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65" activeTab="1"/>
  </bookViews>
  <sheets>
    <sheet name="OPĆI DIO" sheetId="1" r:id="rId1"/>
    <sheet name="PLAN PRIHODA" sheetId="2" r:id="rId2"/>
    <sheet name="PLAN RASHODA I IZDATAKA" sheetId="3" r:id="rId3"/>
  </sheets>
  <definedNames>
    <definedName name="_FiltarBaz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PRIHODA'!$A$1:$H$40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<sst xmlns="http://schemas.openxmlformats.org/spreadsheetml/2006/main" count="202" uniqueCount="70">
  <si>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</si>
  <si>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</si>
  <si>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</si>
  <si>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</si>
  <si>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</si>
  <si>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</si>
  <si>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</si>
  <si>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</si>
  <si>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</si>
  <si>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</si>
  <si>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</si>
  <si>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</si>
  <si>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</si>
  <si>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</si>
  <si>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</si>
  <si>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</si>
  <si>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</si>
  <si>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</si>
  <si>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</si>
  <si>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</si>
  <si>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</si>
  <si>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</si>
  <si>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</si>
  <si>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</si>
  <si>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</si>
  <si>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</si>
  <si>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</si>
  <si>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</si>
  <si>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</si>
  <si>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</si>
  <si>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</si>
  <si>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</si>
  <si>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</si>
  <si>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</si>
  <si>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</si>
  <si>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</si>
  <si>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</si>
  <si>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</si>
  <si>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</si>
  <si>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</si>
  <si>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</si>
  <si>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</si>
  <si>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</si>
  <si>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</si>
  <si>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</si>
  <si>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</si>
  <si>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</si>
  <si>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</si>
  <si>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</si>
  <si>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</si>
  <si>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</si>
  <si>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</si>
  <si>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</si>
  <si>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</si>
  <si>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</si>
  <si>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</si>
  <si>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</si>
  <si>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</si>
  <si>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</si>
  <si>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</si>
  <si>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</si>
  <si>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</si>
  <si>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</si>
  <si>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</si>
  <si>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</si>
  <si>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</si>
  <si>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</si>
  <si>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</si>
  <si>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Zgrade obrazovnih institucija</t>
  </si>
  <si>
    <t>PRIJEDLOG FINANCIJSKOG PLANA OŠ DRAŠKOVEC ZA 2016. I PROJEKCIJA PLANA ZA 2017. I 2018. GODINU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</si>
</sst>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60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45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6" fillId="44" borderId="7" applyNumberFormat="0" applyAlignment="0" applyProtection="0"/>
    <xf numFmtId="0" fontId="47" fillId="44" borderId="8" applyNumberFormat="0" applyAlignment="0" applyProtection="0"/>
    <xf numFmtId="0" fontId="12" fillId="0" borderId="9" applyNumberFormat="0" applyFill="0" applyAlignment="0" applyProtection="0"/>
    <xf numFmtId="0" fontId="48" fillId="4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53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55" fillId="47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35" borderId="0" xfId="0" applyNumberFormat="1" applyFont="1" applyFill="1" applyBorder="1" applyAlignment="1" applyProtection="1">
      <alignment/>
      <protection/>
    </xf>
    <xf numFmtId="1" fontId="17" fillId="0" borderId="19" xfId="0" applyNumberFormat="1" applyFont="1" applyBorder="1" applyAlignment="1">
      <alignment horizontal="left" wrapText="1"/>
    </xf>
    <xf numFmtId="3" fontId="17" fillId="0" borderId="20" xfId="0" applyNumberFormat="1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/>
    </xf>
    <xf numFmtId="3" fontId="17" fillId="0" borderId="21" xfId="0" applyNumberFormat="1" applyFont="1" applyBorder="1" applyAlignment="1">
      <alignment horizontal="center" wrapText="1"/>
    </xf>
    <xf numFmtId="3" fontId="17" fillId="0" borderId="21" xfId="0" applyNumberFormat="1" applyFont="1" applyBorder="1" applyAlignment="1">
      <alignment horizontal="center" vertical="center" wrapText="1"/>
    </xf>
    <xf numFmtId="3" fontId="17" fillId="0" borderId="22" xfId="0" applyNumberFormat="1" applyFont="1" applyBorder="1" applyAlignment="1">
      <alignment horizontal="center" vertical="center" wrapText="1"/>
    </xf>
    <xf numFmtId="3" fontId="17" fillId="0" borderId="23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/>
      <protection/>
    </xf>
    <xf numFmtId="0" fontId="22" fillId="35" borderId="24" xfId="0" applyNumberFormat="1" applyFont="1" applyFill="1" applyBorder="1" applyAlignment="1" applyProtection="1">
      <alignment horizontal="center" vertical="center" wrapText="1"/>
      <protection/>
    </xf>
    <xf numFmtId="0" fontId="23" fillId="35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1" fontId="17" fillId="0" borderId="29" xfId="0" applyNumberFormat="1" applyFont="1" applyBorder="1" applyAlignment="1">
      <alignment horizontal="left" wrapText="1"/>
    </xf>
    <xf numFmtId="3" fontId="17" fillId="0" borderId="30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1" fontId="17" fillId="0" borderId="29" xfId="0" applyNumberFormat="1" applyFont="1" applyBorder="1" applyAlignment="1">
      <alignment horizontal="right" wrapText="1"/>
    </xf>
    <xf numFmtId="1" fontId="17" fillId="0" borderId="29" xfId="0" applyNumberFormat="1" applyFont="1" applyBorder="1" applyAlignment="1">
      <alignment wrapText="1"/>
    </xf>
    <xf numFmtId="1" fontId="17" fillId="0" borderId="34" xfId="0" applyNumberFormat="1" applyFont="1" applyBorder="1" applyAlignment="1">
      <alignment wrapText="1"/>
    </xf>
    <xf numFmtId="3" fontId="17" fillId="0" borderId="35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1" fontId="18" fillId="0" borderId="39" xfId="0" applyNumberFormat="1" applyFont="1" applyBorder="1" applyAlignment="1">
      <alignment wrapText="1"/>
    </xf>
    <xf numFmtId="3" fontId="17" fillId="0" borderId="40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42" xfId="0" applyNumberFormat="1" applyFont="1" applyBorder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 wrapText="1"/>
    </xf>
    <xf numFmtId="0" fontId="26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6" fillId="0" borderId="24" xfId="0" applyFont="1" applyBorder="1" applyAlignment="1" quotePrefix="1">
      <alignment horizontal="left" vertical="center" wrapText="1"/>
    </xf>
    <xf numFmtId="0" fontId="26" fillId="0" borderId="24" xfId="0" applyFont="1" applyBorder="1" applyAlignment="1" quotePrefix="1">
      <alignment horizontal="center" vertical="center" wrapText="1"/>
    </xf>
    <xf numFmtId="0" fontId="23" fillId="0" borderId="24" xfId="0" applyNumberFormat="1" applyFont="1" applyFill="1" applyBorder="1" applyAlignment="1" applyProtection="1" quotePrefix="1">
      <alignment horizontal="left" vertical="center"/>
      <protection/>
    </xf>
    <xf numFmtId="0" fontId="21" fillId="0" borderId="0" xfId="0" applyNumberFormat="1" applyFont="1" applyFill="1" applyBorder="1" applyAlignment="1" applyProtection="1" quotePrefix="1">
      <alignment horizontal="center" vertical="center"/>
      <protection/>
    </xf>
    <xf numFmtId="3" fontId="21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 quotePrefix="1">
      <alignment horizontal="left"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left" vertical="center"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 quotePrefix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0" fillId="0" borderId="43" xfId="0" applyFont="1" applyBorder="1" applyAlignment="1" quotePrefix="1">
      <alignment horizontal="left" wrapText="1"/>
    </xf>
    <xf numFmtId="0" fontId="30" fillId="0" borderId="24" xfId="0" applyFont="1" applyBorder="1" applyAlignment="1" quotePrefix="1">
      <alignment horizontal="left" wrapText="1"/>
    </xf>
    <xf numFmtId="0" fontId="30" fillId="0" borderId="24" xfId="0" applyFont="1" applyBorder="1" applyAlignment="1" quotePrefix="1">
      <alignment horizontal="center" wrapText="1"/>
    </xf>
    <xf numFmtId="0" fontId="30" fillId="0" borderId="24" xfId="0" applyNumberFormat="1" applyFont="1" applyFill="1" applyBorder="1" applyAlignment="1" applyProtection="1" quotePrefix="1">
      <alignment horizontal="left"/>
      <protection/>
    </xf>
    <xf numFmtId="0" fontId="23" fillId="0" borderId="25" xfId="0" applyNumberFormat="1" applyFont="1" applyFill="1" applyBorder="1" applyAlignment="1" applyProtection="1">
      <alignment horizont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0" fontId="17" fillId="0" borderId="24" xfId="0" applyNumberFormat="1" applyFont="1" applyFill="1" applyBorder="1" applyAlignment="1" applyProtection="1">
      <alignment/>
      <protection/>
    </xf>
    <xf numFmtId="3" fontId="30" fillId="0" borderId="25" xfId="0" applyNumberFormat="1" applyFont="1" applyBorder="1" applyAlignment="1">
      <alignment horizontal="right"/>
    </xf>
    <xf numFmtId="3" fontId="30" fillId="0" borderId="25" xfId="0" applyNumberFormat="1" applyFont="1" applyFill="1" applyBorder="1" applyAlignment="1" applyProtection="1">
      <alignment horizontal="right" wrapText="1"/>
      <protection/>
    </xf>
    <xf numFmtId="0" fontId="32" fillId="0" borderId="24" xfId="0" applyNumberFormat="1" applyFont="1" applyFill="1" applyBorder="1" applyAlignment="1" applyProtection="1">
      <alignment wrapText="1"/>
      <protection/>
    </xf>
    <xf numFmtId="3" fontId="30" fillId="0" borderId="43" xfId="0" applyNumberFormat="1" applyFont="1" applyBorder="1" applyAlignment="1">
      <alignment horizontal="right"/>
    </xf>
    <xf numFmtId="0" fontId="30" fillId="0" borderId="24" xfId="0" applyFont="1" applyBorder="1" applyAlignment="1" quotePrefix="1">
      <alignment horizontal="left"/>
    </xf>
    <xf numFmtId="0" fontId="30" fillId="0" borderId="24" xfId="0" applyNumberFormat="1" applyFont="1" applyFill="1" applyBorder="1" applyAlignment="1" applyProtection="1">
      <alignment wrapText="1"/>
      <protection/>
    </xf>
    <xf numFmtId="0" fontId="32" fillId="0" borderId="24" xfId="0" applyNumberFormat="1" applyFont="1" applyFill="1" applyBorder="1" applyAlignment="1" applyProtection="1">
      <alignment horizontal="center" wrapText="1"/>
      <protection/>
    </xf>
    <xf numFmtId="0" fontId="31" fillId="0" borderId="25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0" fillId="35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19" fillId="35" borderId="0" xfId="0" applyNumberFormat="1" applyFont="1" applyFill="1" applyBorder="1" applyAlignment="1" applyProtection="1">
      <alignment wrapText="1"/>
      <protection/>
    </xf>
    <xf numFmtId="0" fontId="22" fillId="35" borderId="25" xfId="0" applyNumberFormat="1" applyFont="1" applyFill="1" applyBorder="1" applyAlignment="1" applyProtection="1">
      <alignment horizontal="center" vertical="center" wrapText="1"/>
      <protection/>
    </xf>
    <xf numFmtId="1" fontId="18" fillId="49" borderId="19" xfId="0" applyNumberFormat="1" applyFont="1" applyFill="1" applyBorder="1" applyAlignment="1">
      <alignment horizontal="right" vertical="top" wrapText="1"/>
    </xf>
    <xf numFmtId="1" fontId="18" fillId="49" borderId="44" xfId="0" applyNumberFormat="1" applyFont="1" applyFill="1" applyBorder="1" applyAlignment="1">
      <alignment horizontal="left" wrapText="1"/>
    </xf>
    <xf numFmtId="1" fontId="18" fillId="0" borderId="19" xfId="0" applyNumberFormat="1" applyFont="1" applyFill="1" applyBorder="1" applyAlignment="1">
      <alignment horizontal="right" vertical="top" wrapText="1"/>
    </xf>
    <xf numFmtId="1" fontId="18" fillId="0" borderId="44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left"/>
    </xf>
    <xf numFmtId="0" fontId="23" fillId="0" borderId="0" xfId="0" applyNumberFormat="1" applyFont="1" applyFill="1" applyBorder="1" applyAlignment="1" applyProtection="1">
      <alignment horizontal="left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23" fillId="0" borderId="25" xfId="0" applyNumberFormat="1" applyFont="1" applyFill="1" applyBorder="1" applyAlignment="1" applyProtection="1">
      <alignment horizontal="center" wrapText="1"/>
      <protection/>
    </xf>
    <xf numFmtId="164" fontId="23" fillId="0" borderId="25" xfId="0" applyNumberFormat="1" applyFont="1" applyFill="1" applyBorder="1" applyAlignment="1" applyProtection="1">
      <alignment horizontal="center" vertical="center" wrapText="1"/>
      <protection/>
    </xf>
    <xf numFmtId="164" fontId="30" fillId="0" borderId="25" xfId="0" applyNumberFormat="1" applyFont="1" applyBorder="1" applyAlignment="1">
      <alignment horizontal="right"/>
    </xf>
    <xf numFmtId="164" fontId="30" fillId="0" borderId="25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3" fillId="0" borderId="43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33" fillId="0" borderId="43" xfId="0" applyNumberFormat="1" applyFont="1" applyFill="1" applyBorder="1" applyAlignment="1" applyProtection="1">
      <alignment horizontal="left" wrapText="1"/>
      <protection/>
    </xf>
    <xf numFmtId="0" fontId="30" fillId="0" borderId="43" xfId="0" applyNumberFormat="1" applyFont="1" applyFill="1" applyBorder="1" applyAlignment="1" applyProtection="1">
      <alignment horizontal="left" wrapText="1"/>
      <protection/>
    </xf>
    <xf numFmtId="0" fontId="32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33" fillId="0" borderId="43" xfId="0" applyFont="1" applyBorder="1" applyAlignment="1" quotePrefix="1">
      <alignment horizontal="left"/>
    </xf>
    <xf numFmtId="0" fontId="17" fillId="0" borderId="24" xfId="0" applyNumberFormat="1" applyFont="1" applyFill="1" applyBorder="1" applyAlignment="1" applyProtection="1">
      <alignment wrapText="1"/>
      <protection/>
    </xf>
    <xf numFmtId="0" fontId="24" fillId="0" borderId="45" xfId="0" applyNumberFormat="1" applyFont="1" applyFill="1" applyBorder="1" applyAlignment="1" applyProtection="1" quotePrefix="1">
      <alignment horizontal="left" wrapText="1"/>
      <protection/>
    </xf>
    <xf numFmtId="0" fontId="31" fillId="0" borderId="45" xfId="0" applyNumberFormat="1" applyFont="1" applyFill="1" applyBorder="1" applyAlignment="1" applyProtection="1">
      <alignment wrapText="1"/>
      <protection/>
    </xf>
    <xf numFmtId="0" fontId="33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/>
    </xf>
    <xf numFmtId="3" fontId="18" fillId="0" borderId="41" xfId="0" applyNumberFormat="1" applyFont="1" applyBorder="1" applyAlignment="1">
      <alignment horizontal="center"/>
    </xf>
    <xf numFmtId="3" fontId="18" fillId="0" borderId="42" xfId="0" applyNumberFormat="1" applyFont="1" applyBorder="1" applyAlignment="1">
      <alignment horizontal="center"/>
    </xf>
    <xf numFmtId="0" fontId="24" fillId="0" borderId="45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238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0</xdr:col>
      <xdr:colOff>1009650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23850"/>
          <a:ext cx="10001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100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1009650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10025"/>
          <a:ext cx="10001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676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1009650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67625"/>
          <a:ext cx="10001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1" customWidth="1"/>
    <col min="5" max="5" width="44.7109375" style="10" customWidth="1"/>
    <col min="6" max="6" width="16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1" t="s">
        <v>69</v>
      </c>
      <c r="B1" s="111"/>
      <c r="C1" s="111"/>
      <c r="D1" s="111"/>
      <c r="E1" s="111"/>
      <c r="F1" s="111"/>
      <c r="G1" s="111"/>
      <c r="H1" s="111"/>
    </row>
    <row r="2" spans="1:8" s="71" customFormat="1" ht="26.25" customHeight="1">
      <c r="A2" s="111" t="s">
        <v>46</v>
      </c>
      <c r="B2" s="111"/>
      <c r="C2" s="111"/>
      <c r="D2" s="111"/>
      <c r="E2" s="111"/>
      <c r="F2" s="111"/>
      <c r="G2" s="122"/>
      <c r="H2" s="122"/>
    </row>
    <row r="3" spans="1:8" ht="25.5" customHeight="1">
      <c r="A3" s="111"/>
      <c r="B3" s="111"/>
      <c r="C3" s="111"/>
      <c r="D3" s="111"/>
      <c r="E3" s="111"/>
      <c r="F3" s="111"/>
      <c r="G3" s="111"/>
      <c r="H3" s="113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63</v>
      </c>
      <c r="G5" s="78" t="s">
        <v>64</v>
      </c>
      <c r="H5" s="79" t="s">
        <v>65</v>
      </c>
      <c r="I5" s="80"/>
    </row>
    <row r="6" spans="1:9" ht="27.75" customHeight="1">
      <c r="A6" s="116" t="s">
        <v>48</v>
      </c>
      <c r="B6" s="115"/>
      <c r="C6" s="115"/>
      <c r="D6" s="115"/>
      <c r="E6" s="121"/>
      <c r="F6" s="107">
        <v>396980</v>
      </c>
      <c r="G6" s="107">
        <v>716980</v>
      </c>
      <c r="H6" s="108">
        <v>717000</v>
      </c>
      <c r="I6" s="102"/>
    </row>
    <row r="7" spans="1:8" ht="22.5" customHeight="1">
      <c r="A7" s="116" t="s">
        <v>0</v>
      </c>
      <c r="B7" s="115"/>
      <c r="C7" s="115"/>
      <c r="D7" s="115"/>
      <c r="E7" s="121"/>
      <c r="F7" s="109">
        <v>0</v>
      </c>
      <c r="G7" s="109">
        <v>0</v>
      </c>
      <c r="H7" s="109">
        <v>0</v>
      </c>
    </row>
    <row r="8" spans="1:8" ht="22.5" customHeight="1">
      <c r="A8" s="123" t="s">
        <v>55</v>
      </c>
      <c r="B8" s="121"/>
      <c r="C8" s="121"/>
      <c r="D8" s="121"/>
      <c r="E8" s="121"/>
      <c r="F8" s="109">
        <v>0</v>
      </c>
      <c r="G8" s="109">
        <v>0</v>
      </c>
      <c r="H8" s="109">
        <v>0</v>
      </c>
    </row>
    <row r="9" spans="1:8" ht="22.5" customHeight="1">
      <c r="A9" s="103" t="s">
        <v>49</v>
      </c>
      <c r="B9" s="81"/>
      <c r="C9" s="81"/>
      <c r="D9" s="81"/>
      <c r="E9" s="81"/>
      <c r="F9" s="109">
        <f>F10+F11</f>
        <v>396980</v>
      </c>
      <c r="G9" s="109">
        <f>G10+G11</f>
        <v>716980</v>
      </c>
      <c r="H9" s="109">
        <f>H10+H11</f>
        <v>717000</v>
      </c>
    </row>
    <row r="10" spans="1:8" ht="22.5" customHeight="1">
      <c r="A10" s="114" t="s">
        <v>1</v>
      </c>
      <c r="B10" s="115"/>
      <c r="C10" s="115"/>
      <c r="D10" s="115"/>
      <c r="E10" s="124"/>
      <c r="F10" s="110">
        <v>344980</v>
      </c>
      <c r="G10" s="110">
        <v>314980</v>
      </c>
      <c r="H10" s="110">
        <v>315000</v>
      </c>
    </row>
    <row r="11" spans="1:8" ht="22.5" customHeight="1">
      <c r="A11" s="123" t="s">
        <v>2</v>
      </c>
      <c r="B11" s="121"/>
      <c r="C11" s="121"/>
      <c r="D11" s="121"/>
      <c r="E11" s="121"/>
      <c r="F11" s="110">
        <v>52000</v>
      </c>
      <c r="G11" s="110">
        <v>402000</v>
      </c>
      <c r="H11" s="110">
        <v>402000</v>
      </c>
    </row>
    <row r="12" spans="1:8" ht="22.5" customHeight="1">
      <c r="A12" s="114" t="s">
        <v>3</v>
      </c>
      <c r="B12" s="115"/>
      <c r="C12" s="115"/>
      <c r="D12" s="115"/>
      <c r="E12" s="115"/>
      <c r="F12" s="110">
        <f>+F6-F9</f>
        <v>0</v>
      </c>
      <c r="G12" s="110">
        <f>+G6-G9</f>
        <v>0</v>
      </c>
      <c r="H12" s="110">
        <f>+H6-H9</f>
        <v>0</v>
      </c>
    </row>
    <row r="13" spans="1:8" ht="25.5" customHeight="1">
      <c r="A13" s="111"/>
      <c r="B13" s="112"/>
      <c r="C13" s="112"/>
      <c r="D13" s="112"/>
      <c r="E13" s="112"/>
      <c r="F13" s="113"/>
      <c r="G13" s="113"/>
      <c r="H13" s="113"/>
    </row>
    <row r="14" spans="1:8" ht="27.75" customHeight="1">
      <c r="A14" s="74"/>
      <c r="B14" s="75"/>
      <c r="C14" s="75"/>
      <c r="D14" s="76"/>
      <c r="E14" s="77"/>
      <c r="F14" s="78" t="s">
        <v>63</v>
      </c>
      <c r="G14" s="78" t="s">
        <v>64</v>
      </c>
      <c r="H14" s="79" t="s">
        <v>65</v>
      </c>
    </row>
    <row r="15" spans="1:8" ht="22.5" customHeight="1">
      <c r="A15" s="117" t="s">
        <v>4</v>
      </c>
      <c r="B15" s="118"/>
      <c r="C15" s="118"/>
      <c r="D15" s="118"/>
      <c r="E15" s="119"/>
      <c r="F15" s="85">
        <v>0</v>
      </c>
      <c r="G15" s="85">
        <v>0</v>
      </c>
      <c r="H15" s="83">
        <v>0</v>
      </c>
    </row>
    <row r="16" spans="1:8" s="66" customFormat="1" ht="25.5" customHeight="1">
      <c r="A16" s="120"/>
      <c r="B16" s="112"/>
      <c r="C16" s="112"/>
      <c r="D16" s="112"/>
      <c r="E16" s="112"/>
      <c r="F16" s="113"/>
      <c r="G16" s="113"/>
      <c r="H16" s="113"/>
    </row>
    <row r="17" spans="1:8" s="66" customFormat="1" ht="27.75" customHeight="1">
      <c r="A17" s="74"/>
      <c r="B17" s="75"/>
      <c r="C17" s="75"/>
      <c r="D17" s="76"/>
      <c r="E17" s="77"/>
      <c r="F17" s="78" t="s">
        <v>63</v>
      </c>
      <c r="G17" s="78" t="s">
        <v>64</v>
      </c>
      <c r="H17" s="79" t="s">
        <v>65</v>
      </c>
    </row>
    <row r="18" spans="1:8" s="66" customFormat="1" ht="22.5" customHeight="1">
      <c r="A18" s="116" t="s">
        <v>5</v>
      </c>
      <c r="B18" s="115"/>
      <c r="C18" s="115"/>
      <c r="D18" s="115"/>
      <c r="E18" s="115"/>
      <c r="F18" s="82"/>
      <c r="G18" s="82"/>
      <c r="H18" s="82"/>
    </row>
    <row r="19" spans="1:8" s="66" customFormat="1" ht="22.5" customHeight="1">
      <c r="A19" s="116" t="s">
        <v>6</v>
      </c>
      <c r="B19" s="115"/>
      <c r="C19" s="115"/>
      <c r="D19" s="115"/>
      <c r="E19" s="115"/>
      <c r="F19" s="82"/>
      <c r="G19" s="82"/>
      <c r="H19" s="82"/>
    </row>
    <row r="20" spans="1:8" s="66" customFormat="1" ht="22.5" customHeight="1">
      <c r="A20" s="114" t="s">
        <v>7</v>
      </c>
      <c r="B20" s="115"/>
      <c r="C20" s="115"/>
      <c r="D20" s="115"/>
      <c r="E20" s="115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14" t="s">
        <v>8</v>
      </c>
      <c r="B22" s="115"/>
      <c r="C22" s="115"/>
      <c r="D22" s="115"/>
      <c r="E22" s="115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 thickBot="1">
      <c r="A1" s="111" t="s">
        <v>9</v>
      </c>
      <c r="B1" s="111"/>
      <c r="C1" s="111"/>
      <c r="D1" s="111"/>
      <c r="E1" s="111"/>
      <c r="F1" s="111"/>
      <c r="G1" s="111"/>
      <c r="H1" s="111"/>
    </row>
    <row r="2" spans="1:8" s="1" customFormat="1" ht="26.25" thickBot="1">
      <c r="A2" s="98" t="s">
        <v>10</v>
      </c>
      <c r="B2" s="127" t="s">
        <v>20</v>
      </c>
      <c r="C2" s="128"/>
      <c r="D2" s="128"/>
      <c r="E2" s="128"/>
      <c r="F2" s="128"/>
      <c r="G2" s="128"/>
      <c r="H2" s="129"/>
    </row>
    <row r="3" spans="1:8" s="1" customFormat="1" ht="90" thickBot="1">
      <c r="A3" s="99" t="s">
        <v>11</v>
      </c>
      <c r="B3" s="16" t="s">
        <v>12</v>
      </c>
      <c r="C3" s="17" t="s">
        <v>13</v>
      </c>
      <c r="D3" s="17" t="s">
        <v>14</v>
      </c>
      <c r="E3" s="17" t="s">
        <v>15</v>
      </c>
      <c r="F3" s="17" t="s">
        <v>16</v>
      </c>
      <c r="G3" s="17" t="s">
        <v>56</v>
      </c>
      <c r="H3" s="18" t="s">
        <v>18</v>
      </c>
    </row>
    <row r="4" spans="1:8" s="1" customFormat="1" ht="12.75">
      <c r="A4" s="3">
        <v>65</v>
      </c>
      <c r="B4" s="4"/>
      <c r="C4" s="5"/>
      <c r="D4" s="6">
        <v>86000</v>
      </c>
      <c r="E4" s="7"/>
      <c r="F4" s="7"/>
      <c r="G4" s="8"/>
      <c r="H4" s="9"/>
    </row>
    <row r="5" spans="1:8" s="1" customFormat="1" ht="12.75">
      <c r="A5" s="19">
        <v>66</v>
      </c>
      <c r="B5" s="20"/>
      <c r="C5" s="21"/>
      <c r="D5" s="21"/>
      <c r="E5" s="21"/>
      <c r="F5" s="21">
        <v>16140</v>
      </c>
      <c r="G5" s="22"/>
      <c r="H5" s="23"/>
    </row>
    <row r="6" spans="1:8" s="1" customFormat="1" ht="12.75">
      <c r="A6" s="19">
        <v>67</v>
      </c>
      <c r="B6" s="20">
        <v>294840</v>
      </c>
      <c r="C6" s="21"/>
      <c r="D6" s="21"/>
      <c r="E6" s="21"/>
      <c r="F6" s="21"/>
      <c r="G6" s="22"/>
      <c r="H6" s="23"/>
    </row>
    <row r="7" spans="1:8" s="1" customFormat="1" ht="12.75">
      <c r="A7" s="24"/>
      <c r="B7" s="20"/>
      <c r="C7" s="21"/>
      <c r="D7" s="21"/>
      <c r="E7" s="21"/>
      <c r="F7" s="21"/>
      <c r="G7" s="22"/>
      <c r="H7" s="23"/>
    </row>
    <row r="8" spans="1:8" s="1" customFormat="1" ht="12.75">
      <c r="A8" s="25"/>
      <c r="B8" s="20"/>
      <c r="C8" s="21"/>
      <c r="D8" s="21"/>
      <c r="E8" s="21"/>
      <c r="F8" s="21"/>
      <c r="G8" s="22"/>
      <c r="H8" s="23"/>
    </row>
    <row r="9" spans="1:8" s="1" customFormat="1" ht="12.75">
      <c r="A9" s="25"/>
      <c r="B9" s="20"/>
      <c r="C9" s="21"/>
      <c r="D9" s="21"/>
      <c r="E9" s="21"/>
      <c r="F9" s="21"/>
      <c r="G9" s="22"/>
      <c r="H9" s="23"/>
    </row>
    <row r="10" spans="1:8" s="1" customFormat="1" ht="12.75">
      <c r="A10" s="25"/>
      <c r="B10" s="20"/>
      <c r="C10" s="21"/>
      <c r="D10" s="21"/>
      <c r="E10" s="21"/>
      <c r="F10" s="21"/>
      <c r="G10" s="22"/>
      <c r="H10" s="23"/>
    </row>
    <row r="11" spans="1:8" s="1" customFormat="1" ht="12.75">
      <c r="A11" s="25"/>
      <c r="B11" s="20"/>
      <c r="C11" s="21"/>
      <c r="D11" s="21"/>
      <c r="E11" s="21"/>
      <c r="F11" s="21"/>
      <c r="G11" s="22"/>
      <c r="H11" s="23"/>
    </row>
    <row r="12" spans="1:8" s="1" customFormat="1" ht="13.5" thickBot="1">
      <c r="A12" s="26"/>
      <c r="B12" s="27"/>
      <c r="C12" s="28"/>
      <c r="D12" s="28"/>
      <c r="E12" s="28"/>
      <c r="F12" s="28"/>
      <c r="G12" s="29"/>
      <c r="H12" s="30"/>
    </row>
    <row r="13" spans="1:8" s="1" customFormat="1" ht="30" customHeight="1" thickBot="1">
      <c r="A13" s="31" t="s">
        <v>19</v>
      </c>
      <c r="B13" s="32">
        <f>B6</f>
        <v>294840</v>
      </c>
      <c r="C13" s="33">
        <f>+C5</f>
        <v>0</v>
      </c>
      <c r="D13" s="34">
        <f>D4</f>
        <v>86000</v>
      </c>
      <c r="E13" s="33">
        <f>E5</f>
        <v>0</v>
      </c>
      <c r="F13" s="34">
        <f>F5</f>
        <v>16140</v>
      </c>
      <c r="G13" s="33">
        <v>0</v>
      </c>
      <c r="H13" s="35">
        <v>0</v>
      </c>
    </row>
    <row r="14" spans="1:8" s="1" customFormat="1" ht="28.5" customHeight="1" thickBot="1">
      <c r="A14" s="31" t="s">
        <v>21</v>
      </c>
      <c r="B14" s="130">
        <f>B13+C13+D13+E13+F13+G13+H13</f>
        <v>396980</v>
      </c>
      <c r="C14" s="131"/>
      <c r="D14" s="131"/>
      <c r="E14" s="131"/>
      <c r="F14" s="131"/>
      <c r="G14" s="131"/>
      <c r="H14" s="132"/>
    </row>
    <row r="15" spans="1:8" ht="24" customHeight="1" thickBot="1">
      <c r="A15" s="100" t="s">
        <v>10</v>
      </c>
      <c r="B15" s="127" t="s">
        <v>58</v>
      </c>
      <c r="C15" s="128"/>
      <c r="D15" s="128"/>
      <c r="E15" s="128"/>
      <c r="F15" s="128"/>
      <c r="G15" s="128"/>
      <c r="H15" s="129"/>
    </row>
    <row r="16" spans="1:8" ht="90" thickBot="1">
      <c r="A16" s="101" t="s">
        <v>11</v>
      </c>
      <c r="B16" s="16" t="s">
        <v>12</v>
      </c>
      <c r="C16" s="17" t="s">
        <v>13</v>
      </c>
      <c r="D16" s="17" t="s">
        <v>14</v>
      </c>
      <c r="E16" s="17" t="s">
        <v>15</v>
      </c>
      <c r="F16" s="17" t="s">
        <v>16</v>
      </c>
      <c r="G16" s="17" t="s">
        <v>56</v>
      </c>
      <c r="H16" s="18" t="s">
        <v>18</v>
      </c>
    </row>
    <row r="17" spans="1:8" ht="12.75">
      <c r="A17" s="3">
        <v>65</v>
      </c>
      <c r="B17" s="4"/>
      <c r="C17" s="5"/>
      <c r="D17" s="6">
        <v>87000</v>
      </c>
      <c r="E17" s="7"/>
      <c r="F17" s="7"/>
      <c r="G17" s="8"/>
      <c r="H17" s="9"/>
    </row>
    <row r="18" spans="1:8" ht="12.75">
      <c r="A18" s="19">
        <v>66</v>
      </c>
      <c r="B18" s="20"/>
      <c r="C18" s="21"/>
      <c r="D18" s="21"/>
      <c r="E18" s="21"/>
      <c r="F18" s="21">
        <v>15000</v>
      </c>
      <c r="G18" s="22"/>
      <c r="H18" s="23"/>
    </row>
    <row r="19" spans="1:8" ht="12.75">
      <c r="A19" s="19">
        <v>67</v>
      </c>
      <c r="B19" s="20">
        <v>614980</v>
      </c>
      <c r="C19" s="21"/>
      <c r="D19" s="21"/>
      <c r="E19" s="21"/>
      <c r="F19" s="21"/>
      <c r="G19" s="22"/>
      <c r="H19" s="23"/>
    </row>
    <row r="20" spans="1:8" ht="12.75">
      <c r="A20" s="24"/>
      <c r="B20" s="20"/>
      <c r="C20" s="21"/>
      <c r="D20" s="21"/>
      <c r="E20" s="21"/>
      <c r="F20" s="21"/>
      <c r="G20" s="22"/>
      <c r="H20" s="23"/>
    </row>
    <row r="21" spans="1:8" ht="12.75">
      <c r="A21" s="25"/>
      <c r="B21" s="20"/>
      <c r="C21" s="21"/>
      <c r="D21" s="21"/>
      <c r="E21" s="21"/>
      <c r="F21" s="21"/>
      <c r="G21" s="22"/>
      <c r="H21" s="23"/>
    </row>
    <row r="22" spans="1:8" ht="12.75">
      <c r="A22" s="25"/>
      <c r="B22" s="20"/>
      <c r="C22" s="21"/>
      <c r="D22" s="21"/>
      <c r="E22" s="21"/>
      <c r="F22" s="21"/>
      <c r="G22" s="22"/>
      <c r="H22" s="23"/>
    </row>
    <row r="23" spans="1:8" ht="12.75">
      <c r="A23" s="25"/>
      <c r="B23" s="20"/>
      <c r="C23" s="21"/>
      <c r="D23" s="21"/>
      <c r="E23" s="21"/>
      <c r="F23" s="21"/>
      <c r="G23" s="22"/>
      <c r="H23" s="23"/>
    </row>
    <row r="24" spans="1:8" ht="12.75">
      <c r="A24" s="25"/>
      <c r="B24" s="20"/>
      <c r="C24" s="21"/>
      <c r="D24" s="21"/>
      <c r="E24" s="21"/>
      <c r="F24" s="21"/>
      <c r="G24" s="22"/>
      <c r="H24" s="23"/>
    </row>
    <row r="25" spans="1:8" ht="13.5" thickBot="1">
      <c r="A25" s="26"/>
      <c r="B25" s="27"/>
      <c r="C25" s="28"/>
      <c r="D25" s="28"/>
      <c r="E25" s="28"/>
      <c r="F25" s="28"/>
      <c r="G25" s="29"/>
      <c r="H25" s="30"/>
    </row>
    <row r="26" spans="1:8" s="1" customFormat="1" ht="30" customHeight="1" thickBot="1">
      <c r="A26" s="31" t="s">
        <v>19</v>
      </c>
      <c r="B26" s="32">
        <f>B19</f>
        <v>614980</v>
      </c>
      <c r="C26" s="33">
        <f>+C18</f>
        <v>0</v>
      </c>
      <c r="D26" s="34">
        <f>D17</f>
        <v>87000</v>
      </c>
      <c r="E26" s="33">
        <v>0</v>
      </c>
      <c r="F26" s="34">
        <f>+F18</f>
        <v>15000</v>
      </c>
      <c r="G26" s="33">
        <v>0</v>
      </c>
      <c r="H26" s="35">
        <v>0</v>
      </c>
    </row>
    <row r="27" spans="1:8" s="1" customFormat="1" ht="28.5" customHeight="1" thickBot="1">
      <c r="A27" s="31" t="s">
        <v>61</v>
      </c>
      <c r="B27" s="130">
        <f>B26+C26+D26+E26+F26+G26+H26</f>
        <v>716980</v>
      </c>
      <c r="C27" s="131"/>
      <c r="D27" s="131"/>
      <c r="E27" s="131"/>
      <c r="F27" s="131"/>
      <c r="G27" s="131"/>
      <c r="H27" s="132"/>
    </row>
    <row r="28" spans="1:8" ht="26.25" thickBot="1">
      <c r="A28" s="100" t="s">
        <v>10</v>
      </c>
      <c r="B28" s="127" t="s">
        <v>60</v>
      </c>
      <c r="C28" s="128"/>
      <c r="D28" s="128"/>
      <c r="E28" s="128"/>
      <c r="F28" s="128"/>
      <c r="G28" s="128"/>
      <c r="H28" s="129"/>
    </row>
    <row r="29" spans="1:8" ht="90" thickBot="1">
      <c r="A29" s="101" t="s">
        <v>11</v>
      </c>
      <c r="B29" s="16" t="s">
        <v>12</v>
      </c>
      <c r="C29" s="17" t="s">
        <v>13</v>
      </c>
      <c r="D29" s="17" t="s">
        <v>14</v>
      </c>
      <c r="E29" s="17" t="s">
        <v>15</v>
      </c>
      <c r="F29" s="17" t="s">
        <v>16</v>
      </c>
      <c r="G29" s="17" t="s">
        <v>56</v>
      </c>
      <c r="H29" s="18" t="s">
        <v>18</v>
      </c>
    </row>
    <row r="30" spans="1:8" ht="12.75">
      <c r="A30" s="3">
        <v>65</v>
      </c>
      <c r="B30" s="4"/>
      <c r="C30" s="5"/>
      <c r="D30" s="6">
        <v>87000</v>
      </c>
      <c r="E30" s="7"/>
      <c r="F30" s="7"/>
      <c r="G30" s="8"/>
      <c r="H30" s="9"/>
    </row>
    <row r="31" spans="1:8" ht="12.75">
      <c r="A31" s="19">
        <v>66</v>
      </c>
      <c r="B31" s="20"/>
      <c r="C31" s="21"/>
      <c r="D31" s="21"/>
      <c r="E31" s="21"/>
      <c r="F31" s="21">
        <v>15000</v>
      </c>
      <c r="G31" s="22"/>
      <c r="H31" s="23"/>
    </row>
    <row r="32" spans="1:8" ht="12.75">
      <c r="A32" s="19">
        <v>67</v>
      </c>
      <c r="B32" s="20">
        <v>615000</v>
      </c>
      <c r="C32" s="21"/>
      <c r="D32" s="21"/>
      <c r="E32" s="21"/>
      <c r="F32" s="21"/>
      <c r="G32" s="22"/>
      <c r="H32" s="23"/>
    </row>
    <row r="33" spans="1:8" ht="12.75">
      <c r="A33" s="24"/>
      <c r="B33" s="20"/>
      <c r="C33" s="21"/>
      <c r="D33" s="21"/>
      <c r="E33" s="21"/>
      <c r="F33" s="21"/>
      <c r="G33" s="22"/>
      <c r="H33" s="23"/>
    </row>
    <row r="34" spans="1:8" ht="12.75">
      <c r="A34" s="25"/>
      <c r="B34" s="20"/>
      <c r="C34" s="21"/>
      <c r="D34" s="21"/>
      <c r="E34" s="21"/>
      <c r="F34" s="21"/>
      <c r="G34" s="22"/>
      <c r="H34" s="23"/>
    </row>
    <row r="35" spans="1:8" ht="13.5" customHeight="1">
      <c r="A35" s="25"/>
      <c r="B35" s="20"/>
      <c r="C35" s="21"/>
      <c r="D35" s="21"/>
      <c r="E35" s="21"/>
      <c r="F35" s="21"/>
      <c r="G35" s="22"/>
      <c r="H35" s="23"/>
    </row>
    <row r="36" spans="1:8" ht="13.5" customHeight="1">
      <c r="A36" s="25"/>
      <c r="B36" s="20"/>
      <c r="C36" s="21"/>
      <c r="D36" s="21"/>
      <c r="E36" s="21"/>
      <c r="F36" s="21"/>
      <c r="G36" s="22"/>
      <c r="H36" s="23"/>
    </row>
    <row r="37" spans="1:8" ht="13.5" customHeight="1">
      <c r="A37" s="25"/>
      <c r="B37" s="20"/>
      <c r="C37" s="21"/>
      <c r="D37" s="21"/>
      <c r="E37" s="21"/>
      <c r="F37" s="21"/>
      <c r="G37" s="22"/>
      <c r="H37" s="23"/>
    </row>
    <row r="38" spans="1:8" ht="13.5" thickBot="1">
      <c r="A38" s="26"/>
      <c r="B38" s="27"/>
      <c r="C38" s="28"/>
      <c r="D38" s="28"/>
      <c r="E38" s="28"/>
      <c r="F38" s="28"/>
      <c r="G38" s="29"/>
      <c r="H38" s="30"/>
    </row>
    <row r="39" spans="1:8" s="1" customFormat="1" ht="30" customHeight="1" thickBot="1">
      <c r="A39" s="31" t="s">
        <v>19</v>
      </c>
      <c r="B39" s="32">
        <f>B32</f>
        <v>615000</v>
      </c>
      <c r="C39" s="33">
        <f>+C31</f>
        <v>0</v>
      </c>
      <c r="D39" s="34">
        <f>D30</f>
        <v>87000</v>
      </c>
      <c r="E39" s="33">
        <v>0</v>
      </c>
      <c r="F39" s="34">
        <f>+F31</f>
        <v>15000</v>
      </c>
      <c r="G39" s="33">
        <v>0</v>
      </c>
      <c r="H39" s="35">
        <v>0</v>
      </c>
    </row>
    <row r="40" spans="1:8" s="1" customFormat="1" ht="28.5" customHeight="1" thickBot="1">
      <c r="A40" s="31" t="s">
        <v>62</v>
      </c>
      <c r="B40" s="130">
        <f>B39+C39+D39+E39+F39+G39+H39</f>
        <v>717000</v>
      </c>
      <c r="C40" s="131"/>
      <c r="D40" s="131"/>
      <c r="E40" s="131"/>
      <c r="F40" s="131"/>
      <c r="G40" s="131"/>
      <c r="H40" s="132"/>
    </row>
    <row r="41" spans="3:5" ht="13.5" customHeight="1">
      <c r="C41" s="39"/>
      <c r="D41" s="37"/>
      <c r="E41" s="40"/>
    </row>
    <row r="42" spans="3:5" ht="13.5" customHeight="1">
      <c r="C42" s="39"/>
      <c r="D42" s="41"/>
      <c r="E42" s="42"/>
    </row>
    <row r="43" spans="4:5" ht="13.5" customHeight="1">
      <c r="D43" s="43"/>
      <c r="E43" s="44"/>
    </row>
    <row r="44" spans="4:5" ht="13.5" customHeight="1">
      <c r="D44" s="45"/>
      <c r="E44" s="46"/>
    </row>
    <row r="45" spans="4:5" ht="13.5" customHeight="1">
      <c r="D45" s="37"/>
      <c r="E45" s="38"/>
    </row>
    <row r="46" spans="3:5" ht="28.5" customHeight="1">
      <c r="C46" s="39"/>
      <c r="D46" s="37"/>
      <c r="E46" s="47"/>
    </row>
    <row r="47" spans="3:5" ht="13.5" customHeight="1">
      <c r="C47" s="39"/>
      <c r="D47" s="37"/>
      <c r="E47" s="42"/>
    </row>
    <row r="48" spans="4:5" ht="13.5" customHeight="1">
      <c r="D48" s="37"/>
      <c r="E48" s="38"/>
    </row>
    <row r="49" spans="4:5" ht="13.5" customHeight="1">
      <c r="D49" s="37"/>
      <c r="E49" s="46"/>
    </row>
    <row r="50" spans="4:5" ht="13.5" customHeight="1">
      <c r="D50" s="37"/>
      <c r="E50" s="38"/>
    </row>
    <row r="51" spans="4:5" ht="22.5" customHeight="1">
      <c r="D51" s="37"/>
      <c r="E51" s="48"/>
    </row>
    <row r="52" spans="4:5" ht="13.5" customHeight="1">
      <c r="D52" s="43"/>
      <c r="E52" s="44"/>
    </row>
    <row r="53" spans="2:5" ht="13.5" customHeight="1">
      <c r="B53" s="39"/>
      <c r="D53" s="43"/>
      <c r="E53" s="49"/>
    </row>
    <row r="54" spans="3:5" ht="13.5" customHeight="1">
      <c r="C54" s="39"/>
      <c r="D54" s="43"/>
      <c r="E54" s="50"/>
    </row>
    <row r="55" spans="3:5" ht="13.5" customHeight="1">
      <c r="C55" s="39"/>
      <c r="D55" s="45"/>
      <c r="E55" s="42"/>
    </row>
    <row r="56" spans="4:5" ht="13.5" customHeight="1">
      <c r="D56" s="37"/>
      <c r="E56" s="38"/>
    </row>
    <row r="57" spans="2:5" ht="13.5" customHeight="1">
      <c r="B57" s="39"/>
      <c r="D57" s="37"/>
      <c r="E57" s="40"/>
    </row>
    <row r="58" spans="3:5" ht="13.5" customHeight="1">
      <c r="C58" s="39"/>
      <c r="D58" s="37"/>
      <c r="E58" s="49"/>
    </row>
    <row r="59" spans="3:5" ht="13.5" customHeight="1">
      <c r="C59" s="39"/>
      <c r="D59" s="45"/>
      <c r="E59" s="42"/>
    </row>
    <row r="60" spans="4:5" ht="13.5" customHeight="1">
      <c r="D60" s="43"/>
      <c r="E60" s="38"/>
    </row>
    <row r="61" spans="3:5" ht="13.5" customHeight="1">
      <c r="C61" s="39"/>
      <c r="D61" s="43"/>
      <c r="E61" s="49"/>
    </row>
    <row r="62" spans="4:5" ht="22.5" customHeight="1">
      <c r="D62" s="45"/>
      <c r="E62" s="48"/>
    </row>
    <row r="63" spans="4:5" ht="13.5" customHeight="1">
      <c r="D63" s="37"/>
      <c r="E63" s="38"/>
    </row>
    <row r="64" spans="4:5" ht="13.5" customHeight="1">
      <c r="D64" s="45"/>
      <c r="E64" s="42"/>
    </row>
    <row r="65" spans="4:5" ht="13.5" customHeight="1">
      <c r="D65" s="37"/>
      <c r="E65" s="38"/>
    </row>
    <row r="66" spans="4:5" ht="13.5" customHeight="1">
      <c r="D66" s="37"/>
      <c r="E66" s="38"/>
    </row>
    <row r="67" spans="1:5" ht="13.5" customHeight="1">
      <c r="A67" s="39"/>
      <c r="D67" s="51"/>
      <c r="E67" s="49"/>
    </row>
    <row r="68" spans="2:5" ht="13.5" customHeight="1">
      <c r="B68" s="39"/>
      <c r="C68" s="39"/>
      <c r="D68" s="52"/>
      <c r="E68" s="49"/>
    </row>
    <row r="69" spans="2:5" ht="13.5" customHeight="1">
      <c r="B69" s="39"/>
      <c r="C69" s="39"/>
      <c r="D69" s="52"/>
      <c r="E69" s="40"/>
    </row>
    <row r="70" spans="2:5" ht="13.5" customHeight="1">
      <c r="B70" s="39"/>
      <c r="C70" s="39"/>
      <c r="D70" s="45"/>
      <c r="E70" s="46"/>
    </row>
    <row r="71" spans="4:5" ht="12.75">
      <c r="D71" s="37"/>
      <c r="E71" s="38"/>
    </row>
    <row r="72" spans="2:5" ht="12.75">
      <c r="B72" s="39"/>
      <c r="D72" s="37"/>
      <c r="E72" s="49"/>
    </row>
    <row r="73" spans="3:5" ht="12.75">
      <c r="C73" s="39"/>
      <c r="D73" s="37"/>
      <c r="E73" s="40"/>
    </row>
    <row r="74" spans="3:5" ht="12.75">
      <c r="C74" s="39"/>
      <c r="D74" s="45"/>
      <c r="E74" s="42"/>
    </row>
    <row r="75" spans="4:5" ht="12.75">
      <c r="D75" s="37"/>
      <c r="E75" s="38"/>
    </row>
    <row r="76" spans="4:5" ht="12.75">
      <c r="D76" s="37"/>
      <c r="E76" s="38"/>
    </row>
    <row r="77" spans="4:5" ht="12.75">
      <c r="D77" s="53"/>
      <c r="E77" s="54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45"/>
      <c r="E81" s="42"/>
    </row>
    <row r="82" spans="4:5" ht="12.75">
      <c r="D82" s="37"/>
      <c r="E82" s="38"/>
    </row>
    <row r="83" spans="4:5" ht="12.75">
      <c r="D83" s="45"/>
      <c r="E83" s="42"/>
    </row>
    <row r="84" spans="4:5" ht="12.75">
      <c r="D84" s="37"/>
      <c r="E84" s="38"/>
    </row>
    <row r="85" spans="4:5" ht="12.75">
      <c r="D85" s="37"/>
      <c r="E85" s="38"/>
    </row>
    <row r="86" spans="4:5" ht="12.75">
      <c r="D86" s="37"/>
      <c r="E86" s="38"/>
    </row>
    <row r="87" spans="4:5" ht="12.75">
      <c r="D87" s="37"/>
      <c r="E87" s="38"/>
    </row>
    <row r="88" spans="1:5" ht="28.5" customHeight="1">
      <c r="A88" s="55"/>
      <c r="B88" s="55"/>
      <c r="C88" s="55"/>
      <c r="D88" s="56"/>
      <c r="E88" s="57"/>
    </row>
    <row r="89" spans="3:5" ht="12.75">
      <c r="C89" s="39"/>
      <c r="D89" s="37"/>
      <c r="E89" s="40"/>
    </row>
    <row r="90" spans="4:5" ht="12.75">
      <c r="D90" s="58"/>
      <c r="E90" s="59"/>
    </row>
    <row r="91" spans="4:5" ht="12.75">
      <c r="D91" s="37"/>
      <c r="E91" s="38"/>
    </row>
    <row r="92" spans="4:5" ht="12.75">
      <c r="D92" s="53"/>
      <c r="E92" s="54"/>
    </row>
    <row r="93" spans="4:5" ht="12.75">
      <c r="D93" s="53"/>
      <c r="E93" s="54"/>
    </row>
    <row r="94" spans="4:5" ht="12.75">
      <c r="D94" s="37"/>
      <c r="E94" s="38"/>
    </row>
    <row r="95" spans="4:5" ht="12.75">
      <c r="D95" s="45"/>
      <c r="E95" s="42"/>
    </row>
    <row r="96" spans="4:5" ht="12.75">
      <c r="D96" s="37"/>
      <c r="E96" s="38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53"/>
      <c r="E100" s="54"/>
    </row>
    <row r="101" spans="4:5" ht="12.75">
      <c r="D101" s="45"/>
      <c r="E101" s="59"/>
    </row>
    <row r="102" spans="4:5" ht="12.75">
      <c r="D102" s="43"/>
      <c r="E102" s="54"/>
    </row>
    <row r="103" spans="4:5" ht="12.75">
      <c r="D103" s="45"/>
      <c r="E103" s="42"/>
    </row>
    <row r="104" spans="4:5" ht="12.75">
      <c r="D104" s="37"/>
      <c r="E104" s="38"/>
    </row>
    <row r="105" spans="3:5" ht="12.75">
      <c r="C105" s="39"/>
      <c r="D105" s="37"/>
      <c r="E105" s="40"/>
    </row>
    <row r="106" spans="4:5" ht="12.75">
      <c r="D106" s="43"/>
      <c r="E106" s="42"/>
    </row>
    <row r="107" spans="4:5" ht="12.75">
      <c r="D107" s="43"/>
      <c r="E107" s="54"/>
    </row>
    <row r="108" spans="3:5" ht="12.75">
      <c r="C108" s="39"/>
      <c r="D108" s="43"/>
      <c r="E108" s="60"/>
    </row>
    <row r="109" spans="3:5" ht="12.75">
      <c r="C109" s="39"/>
      <c r="D109" s="45"/>
      <c r="E109" s="46"/>
    </row>
    <row r="110" spans="4:5" ht="12.75">
      <c r="D110" s="37"/>
      <c r="E110" s="38"/>
    </row>
    <row r="111" spans="4:5" ht="12.75">
      <c r="D111" s="58"/>
      <c r="E111" s="61"/>
    </row>
    <row r="112" spans="4:5" ht="11.25" customHeight="1">
      <c r="D112" s="53"/>
      <c r="E112" s="54"/>
    </row>
    <row r="113" spans="2:5" ht="24" customHeight="1">
      <c r="B113" s="39"/>
      <c r="D113" s="53"/>
      <c r="E113" s="62"/>
    </row>
    <row r="114" spans="3:5" ht="15" customHeight="1">
      <c r="C114" s="39"/>
      <c r="D114" s="53"/>
      <c r="E114" s="62"/>
    </row>
    <row r="115" spans="4:5" ht="11.25" customHeight="1">
      <c r="D115" s="58"/>
      <c r="E115" s="59"/>
    </row>
    <row r="116" spans="4:5" ht="12.75">
      <c r="D116" s="53"/>
      <c r="E116" s="54"/>
    </row>
    <row r="117" spans="2:5" ht="13.5" customHeight="1">
      <c r="B117" s="39"/>
      <c r="D117" s="53"/>
      <c r="E117" s="63"/>
    </row>
    <row r="118" spans="3:5" ht="12.75" customHeight="1">
      <c r="C118" s="39"/>
      <c r="D118" s="53"/>
      <c r="E118" s="40"/>
    </row>
    <row r="119" spans="3:5" ht="12.75" customHeight="1">
      <c r="C119" s="39"/>
      <c r="D119" s="45"/>
      <c r="E119" s="46"/>
    </row>
    <row r="120" spans="4:5" ht="12.75">
      <c r="D120" s="37"/>
      <c r="E120" s="38"/>
    </row>
    <row r="121" spans="3:5" ht="12.75">
      <c r="C121" s="39"/>
      <c r="D121" s="37"/>
      <c r="E121" s="60"/>
    </row>
    <row r="122" spans="4:5" ht="12.75">
      <c r="D122" s="58"/>
      <c r="E122" s="59"/>
    </row>
    <row r="123" spans="4:5" ht="12.75">
      <c r="D123" s="53"/>
      <c r="E123" s="54"/>
    </row>
    <row r="124" spans="4:5" ht="12.75">
      <c r="D124" s="37"/>
      <c r="E124" s="38"/>
    </row>
    <row r="125" spans="1:5" ht="19.5" customHeight="1">
      <c r="A125" s="64"/>
      <c r="B125" s="14"/>
      <c r="C125" s="14"/>
      <c r="D125" s="14"/>
      <c r="E125" s="49"/>
    </row>
    <row r="126" spans="1:5" ht="15" customHeight="1">
      <c r="A126" s="39"/>
      <c r="D126" s="51"/>
      <c r="E126" s="49"/>
    </row>
    <row r="127" spans="1:5" ht="12.75">
      <c r="A127" s="39"/>
      <c r="B127" s="39"/>
      <c r="D127" s="51"/>
      <c r="E127" s="40"/>
    </row>
    <row r="128" spans="3:5" ht="12.75">
      <c r="C128" s="39"/>
      <c r="D128" s="37"/>
      <c r="E128" s="49"/>
    </row>
    <row r="129" spans="4:5" ht="12.75">
      <c r="D129" s="41"/>
      <c r="E129" s="42"/>
    </row>
    <row r="130" spans="2:5" ht="12.75">
      <c r="B130" s="39"/>
      <c r="D130" s="37"/>
      <c r="E130" s="40"/>
    </row>
    <row r="131" spans="3:5" ht="12.75">
      <c r="C131" s="39"/>
      <c r="D131" s="37"/>
      <c r="E131" s="40"/>
    </row>
    <row r="132" spans="4:5" ht="12.75">
      <c r="D132" s="45"/>
      <c r="E132" s="46"/>
    </row>
    <row r="133" spans="3:5" ht="22.5" customHeight="1">
      <c r="C133" s="39"/>
      <c r="D133" s="37"/>
      <c r="E133" s="47"/>
    </row>
    <row r="134" spans="4:5" ht="12.75">
      <c r="D134" s="37"/>
      <c r="E134" s="46"/>
    </row>
    <row r="135" spans="2:5" ht="12.75">
      <c r="B135" s="39"/>
      <c r="D135" s="43"/>
      <c r="E135" s="49"/>
    </row>
    <row r="136" spans="3:5" ht="12.75">
      <c r="C136" s="39"/>
      <c r="D136" s="43"/>
      <c r="E136" s="50"/>
    </row>
    <row r="137" spans="4:5" ht="12.75">
      <c r="D137" s="45"/>
      <c r="E137" s="42"/>
    </row>
    <row r="138" spans="1:5" ht="13.5" customHeight="1">
      <c r="A138" s="39"/>
      <c r="D138" s="51"/>
      <c r="E138" s="49"/>
    </row>
    <row r="139" spans="2:5" ht="13.5" customHeight="1">
      <c r="B139" s="39"/>
      <c r="D139" s="37"/>
      <c r="E139" s="49"/>
    </row>
    <row r="140" spans="3:5" ht="13.5" customHeight="1">
      <c r="C140" s="39"/>
      <c r="D140" s="37"/>
      <c r="E140" s="40"/>
    </row>
    <row r="141" spans="3:5" ht="12.75">
      <c r="C141" s="39"/>
      <c r="D141" s="45"/>
      <c r="E141" s="42"/>
    </row>
    <row r="142" spans="3:5" ht="12.75">
      <c r="C142" s="39"/>
      <c r="D142" s="37"/>
      <c r="E142" s="40"/>
    </row>
    <row r="143" spans="4:5" ht="12.75">
      <c r="D143" s="58"/>
      <c r="E143" s="59"/>
    </row>
    <row r="144" spans="3:5" ht="12.75">
      <c r="C144" s="39"/>
      <c r="D144" s="43"/>
      <c r="E144" s="60"/>
    </row>
    <row r="145" spans="3:5" ht="12.75">
      <c r="C145" s="39"/>
      <c r="D145" s="45"/>
      <c r="E145" s="46"/>
    </row>
    <row r="146" spans="4:5" ht="12.75">
      <c r="D146" s="58"/>
      <c r="E146" s="65"/>
    </row>
    <row r="147" spans="2:5" ht="12.75">
      <c r="B147" s="39"/>
      <c r="D147" s="53"/>
      <c r="E147" s="63"/>
    </row>
    <row r="148" spans="3:5" ht="12.75">
      <c r="C148" s="39"/>
      <c r="D148" s="53"/>
      <c r="E148" s="40"/>
    </row>
    <row r="149" spans="3:5" ht="12.75">
      <c r="C149" s="39"/>
      <c r="D149" s="45"/>
      <c r="E149" s="46"/>
    </row>
    <row r="150" spans="3:5" ht="12.75">
      <c r="C150" s="39"/>
      <c r="D150" s="45"/>
      <c r="E150" s="46"/>
    </row>
    <row r="151" spans="4:5" ht="12.75">
      <c r="D151" s="37"/>
      <c r="E151" s="38"/>
    </row>
    <row r="152" spans="1:5" s="66" customFormat="1" ht="18" customHeight="1">
      <c r="A152" s="125"/>
      <c r="B152" s="126"/>
      <c r="C152" s="126"/>
      <c r="D152" s="126"/>
      <c r="E152" s="126"/>
    </row>
    <row r="153" spans="1:5" ht="28.5" customHeight="1">
      <c r="A153" s="55"/>
      <c r="B153" s="55"/>
      <c r="C153" s="55"/>
      <c r="D153" s="56"/>
      <c r="E153" s="57"/>
    </row>
    <row r="155" spans="1:5" ht="15.75">
      <c r="A155" s="68"/>
      <c r="B155" s="39"/>
      <c r="C155" s="39"/>
      <c r="D155" s="69"/>
      <c r="E155" s="13"/>
    </row>
    <row r="156" spans="1:5" ht="12.75">
      <c r="A156" s="39"/>
      <c r="B156" s="39"/>
      <c r="C156" s="39"/>
      <c r="D156" s="69"/>
      <c r="E156" s="13"/>
    </row>
    <row r="157" spans="1:5" ht="17.25" customHeight="1">
      <c r="A157" s="39"/>
      <c r="B157" s="39"/>
      <c r="C157" s="39"/>
      <c r="D157" s="69"/>
      <c r="E157" s="13"/>
    </row>
    <row r="158" spans="1:5" ht="13.5" customHeight="1">
      <c r="A158" s="39"/>
      <c r="B158" s="39"/>
      <c r="C158" s="39"/>
      <c r="D158" s="69"/>
      <c r="E158" s="13"/>
    </row>
    <row r="159" spans="1:5" ht="12.75">
      <c r="A159" s="39"/>
      <c r="B159" s="39"/>
      <c r="C159" s="39"/>
      <c r="D159" s="69"/>
      <c r="E159" s="13"/>
    </row>
    <row r="160" spans="1:3" ht="12.75">
      <c r="A160" s="39"/>
      <c r="B160" s="39"/>
      <c r="C160" s="39"/>
    </row>
    <row r="161" spans="1:5" ht="12.75">
      <c r="A161" s="39"/>
      <c r="B161" s="39"/>
      <c r="C161" s="39"/>
      <c r="D161" s="69"/>
      <c r="E161" s="13"/>
    </row>
    <row r="162" spans="1:5" ht="12.75">
      <c r="A162" s="39"/>
      <c r="B162" s="39"/>
      <c r="C162" s="39"/>
      <c r="D162" s="69"/>
      <c r="E162" s="70"/>
    </row>
    <row r="163" spans="1:5" ht="12.75">
      <c r="A163" s="39"/>
      <c r="B163" s="39"/>
      <c r="C163" s="39"/>
      <c r="D163" s="69"/>
      <c r="E163" s="13"/>
    </row>
    <row r="164" spans="1:5" ht="22.5" customHeight="1">
      <c r="A164" s="39"/>
      <c r="B164" s="39"/>
      <c r="C164" s="39"/>
      <c r="D164" s="69"/>
      <c r="E164" s="47"/>
    </row>
    <row r="165" spans="4:5" ht="22.5" customHeight="1">
      <c r="D165" s="45"/>
      <c r="E165" s="48"/>
    </row>
  </sheetData>
  <sheetProtection/>
  <mergeCells count="8">
    <mergeCell ref="A152:E152"/>
    <mergeCell ref="B2:H2"/>
    <mergeCell ref="B40:H40"/>
    <mergeCell ref="A1:H1"/>
    <mergeCell ref="B14:H14"/>
    <mergeCell ref="B15:H15"/>
    <mergeCell ref="B27:H27"/>
    <mergeCell ref="B28:H2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9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6.7109375" style="93" customWidth="1"/>
    <col min="2" max="2" width="32.57421875" style="96" customWidth="1"/>
    <col min="3" max="3" width="12.8515625" style="2" customWidth="1"/>
    <col min="4" max="4" width="13.28125" style="2" customWidth="1"/>
    <col min="5" max="5" width="9.00390625" style="2" customWidth="1"/>
    <col min="6" max="6" width="11.7109375" style="2" customWidth="1"/>
    <col min="7" max="7" width="12.57421875" style="2" customWidth="1"/>
    <col min="8" max="8" width="14.00390625" style="2" customWidth="1"/>
    <col min="9" max="9" width="12.140625" style="2" customWidth="1"/>
    <col min="10" max="10" width="10.00390625" style="2" bestFit="1" customWidth="1"/>
    <col min="11" max="11" width="12.7109375" style="2" bestFit="1" customWidth="1"/>
    <col min="12" max="12" width="12.8515625" style="2" bestFit="1" customWidth="1"/>
    <col min="13" max="16384" width="11.421875" style="10" customWidth="1"/>
  </cols>
  <sheetData>
    <row r="1" spans="1:12" ht="24" customHeight="1">
      <c r="A1" s="133" t="s">
        <v>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13" customFormat="1" ht="78.75">
      <c r="A2" s="11" t="s">
        <v>23</v>
      </c>
      <c r="B2" s="11" t="s">
        <v>24</v>
      </c>
      <c r="C2" s="12" t="s">
        <v>66</v>
      </c>
      <c r="D2" s="97" t="s">
        <v>12</v>
      </c>
      <c r="E2" s="97" t="s">
        <v>13</v>
      </c>
      <c r="F2" s="97" t="s">
        <v>14</v>
      </c>
      <c r="G2" s="97" t="s">
        <v>15</v>
      </c>
      <c r="H2" s="97" t="s">
        <v>25</v>
      </c>
      <c r="I2" s="97" t="s">
        <v>17</v>
      </c>
      <c r="J2" s="97" t="s">
        <v>18</v>
      </c>
      <c r="K2" s="12" t="s">
        <v>59</v>
      </c>
      <c r="L2" s="12" t="s">
        <v>67</v>
      </c>
    </row>
    <row r="3" spans="1:12" ht="12.75">
      <c r="A3" s="92"/>
      <c r="B3" s="15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5" s="13" customFormat="1" ht="12.75">
      <c r="A4" s="92"/>
      <c r="B4" s="94" t="s">
        <v>47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2.75">
      <c r="A5" s="92"/>
      <c r="B5" s="1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s="13" customFormat="1" ht="12.75">
      <c r="A6" s="92"/>
      <c r="B6" s="95" t="s">
        <v>51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s="13" customFormat="1" ht="12.75" customHeight="1">
      <c r="A7" s="104" t="s">
        <v>50</v>
      </c>
      <c r="B7" s="95" t="s">
        <v>52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s="13" customFormat="1" ht="12.75">
      <c r="A8" s="92">
        <v>3</v>
      </c>
      <c r="B8" s="95" t="s">
        <v>26</v>
      </c>
      <c r="C8" s="105">
        <f>C9+C13+C18+C20</f>
        <v>396980</v>
      </c>
      <c r="D8" s="105">
        <f aca="true" t="shared" si="0" ref="D8:L8">D13+D20</f>
        <v>284840</v>
      </c>
      <c r="E8" s="105">
        <f t="shared" si="0"/>
        <v>0</v>
      </c>
      <c r="F8" s="105">
        <f t="shared" si="0"/>
        <v>86000</v>
      </c>
      <c r="G8" s="105">
        <f t="shared" si="0"/>
        <v>10000</v>
      </c>
      <c r="H8" s="105">
        <f t="shared" si="0"/>
        <v>16140</v>
      </c>
      <c r="I8" s="105">
        <f t="shared" si="0"/>
        <v>0</v>
      </c>
      <c r="J8" s="105">
        <f t="shared" si="0"/>
        <v>0</v>
      </c>
      <c r="K8" s="105">
        <f t="shared" si="0"/>
        <v>716980</v>
      </c>
      <c r="L8" s="105">
        <f t="shared" si="0"/>
        <v>717000</v>
      </c>
      <c r="M8" s="105"/>
      <c r="N8" s="105"/>
      <c r="O8" s="105"/>
    </row>
    <row r="9" spans="1:15" s="13" customFormat="1" ht="12.75">
      <c r="A9" s="92">
        <v>31</v>
      </c>
      <c r="B9" s="95" t="s">
        <v>27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2.75">
      <c r="A10" s="91">
        <v>311</v>
      </c>
      <c r="B10" s="15" t="s">
        <v>28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12.75">
      <c r="A11" s="91">
        <v>312</v>
      </c>
      <c r="B11" s="15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ht="12.75">
      <c r="A12" s="91">
        <v>313</v>
      </c>
      <c r="B12" s="15" t="s">
        <v>30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s="13" customFormat="1" ht="12.75">
      <c r="A13" s="92">
        <v>32</v>
      </c>
      <c r="B13" s="95" t="s">
        <v>31</v>
      </c>
      <c r="C13" s="105">
        <f aca="true" t="shared" si="1" ref="C13:I13">C14+C15+C16+C17</f>
        <v>344980</v>
      </c>
      <c r="D13" s="105">
        <f t="shared" si="1"/>
        <v>234840</v>
      </c>
      <c r="E13" s="105">
        <f t="shared" si="1"/>
        <v>0</v>
      </c>
      <c r="F13" s="105">
        <f t="shared" si="1"/>
        <v>86000</v>
      </c>
      <c r="G13" s="105">
        <f t="shared" si="1"/>
        <v>10000</v>
      </c>
      <c r="H13" s="105">
        <f t="shared" si="1"/>
        <v>14140</v>
      </c>
      <c r="I13" s="105">
        <f t="shared" si="1"/>
        <v>0</v>
      </c>
      <c r="J13" s="105">
        <f>J14++J15+J16+J17</f>
        <v>0</v>
      </c>
      <c r="K13" s="105">
        <f>K14+K15+K16+K17</f>
        <v>314980</v>
      </c>
      <c r="L13" s="105">
        <f>L14+L15+L16+L17</f>
        <v>315000</v>
      </c>
      <c r="M13" s="105"/>
      <c r="N13" s="105"/>
      <c r="O13" s="105"/>
    </row>
    <row r="14" spans="1:15" ht="12.75">
      <c r="A14" s="91">
        <v>321</v>
      </c>
      <c r="B14" s="15" t="s">
        <v>32</v>
      </c>
      <c r="C14" s="106">
        <f>D14</f>
        <v>28965</v>
      </c>
      <c r="D14" s="106">
        <v>28965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29000</v>
      </c>
      <c r="L14" s="106">
        <v>29000</v>
      </c>
      <c r="M14" s="106"/>
      <c r="N14" s="106"/>
      <c r="O14" s="106"/>
    </row>
    <row r="15" spans="1:15" ht="12.75">
      <c r="A15" s="91">
        <v>322</v>
      </c>
      <c r="B15" s="15" t="s">
        <v>33</v>
      </c>
      <c r="C15" s="106">
        <f>D15+E15+F15+G15+H15+I15+J15</f>
        <v>211700</v>
      </c>
      <c r="D15" s="106">
        <v>121700</v>
      </c>
      <c r="E15" s="106">
        <v>0</v>
      </c>
      <c r="F15" s="106">
        <v>84000</v>
      </c>
      <c r="G15" s="106">
        <v>6000</v>
      </c>
      <c r="H15" s="106">
        <v>0</v>
      </c>
      <c r="I15" s="106">
        <v>0</v>
      </c>
      <c r="J15" s="106">
        <v>0</v>
      </c>
      <c r="K15" s="106">
        <v>212780</v>
      </c>
      <c r="L15" s="106">
        <v>212000</v>
      </c>
      <c r="M15" s="106"/>
      <c r="N15" s="106"/>
      <c r="O15" s="106"/>
    </row>
    <row r="16" spans="1:15" ht="12.75">
      <c r="A16" s="91">
        <v>323</v>
      </c>
      <c r="B16" s="15" t="s">
        <v>34</v>
      </c>
      <c r="C16" s="106">
        <v>78260</v>
      </c>
      <c r="D16" s="106">
        <v>78260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48200</v>
      </c>
      <c r="L16" s="106">
        <v>48900</v>
      </c>
      <c r="M16" s="106"/>
      <c r="N16" s="106"/>
      <c r="O16" s="106"/>
    </row>
    <row r="17" spans="1:15" ht="25.5">
      <c r="A17" s="91">
        <v>329</v>
      </c>
      <c r="B17" s="15" t="s">
        <v>35</v>
      </c>
      <c r="C17" s="106">
        <f>D17+E17+F17+G17+H17+I17+J17</f>
        <v>26055</v>
      </c>
      <c r="D17" s="106">
        <v>5915</v>
      </c>
      <c r="E17" s="106">
        <v>0</v>
      </c>
      <c r="F17" s="106">
        <v>2000</v>
      </c>
      <c r="G17" s="106">
        <v>4000</v>
      </c>
      <c r="H17" s="106">
        <v>14140</v>
      </c>
      <c r="I17" s="106">
        <v>0</v>
      </c>
      <c r="J17" s="106">
        <v>0</v>
      </c>
      <c r="K17" s="106">
        <v>25000</v>
      </c>
      <c r="L17" s="106">
        <v>25100</v>
      </c>
      <c r="M17" s="106"/>
      <c r="N17" s="106"/>
      <c r="O17" s="106"/>
    </row>
    <row r="18" spans="1:15" s="13" customFormat="1" ht="12.75">
      <c r="A18" s="92">
        <v>34</v>
      </c>
      <c r="B18" s="95" t="s">
        <v>36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1:15" ht="12.75">
      <c r="A19" s="91">
        <v>343</v>
      </c>
      <c r="B19" s="15" t="s">
        <v>37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s="13" customFormat="1" ht="25.5">
      <c r="A20" s="92">
        <v>4</v>
      </c>
      <c r="B20" s="95" t="s">
        <v>41</v>
      </c>
      <c r="C20" s="105">
        <f aca="true" t="shared" si="2" ref="C20:L20">C21</f>
        <v>52000</v>
      </c>
      <c r="D20" s="105">
        <f t="shared" si="2"/>
        <v>50000</v>
      </c>
      <c r="E20" s="105">
        <f t="shared" si="2"/>
        <v>0</v>
      </c>
      <c r="F20" s="105">
        <f t="shared" si="2"/>
        <v>0</v>
      </c>
      <c r="G20" s="105">
        <f t="shared" si="2"/>
        <v>0</v>
      </c>
      <c r="H20" s="105">
        <f t="shared" si="2"/>
        <v>2000</v>
      </c>
      <c r="I20" s="105">
        <f t="shared" si="2"/>
        <v>0</v>
      </c>
      <c r="J20" s="105">
        <f t="shared" si="2"/>
        <v>0</v>
      </c>
      <c r="K20" s="105">
        <f t="shared" si="2"/>
        <v>402000</v>
      </c>
      <c r="L20" s="105">
        <f t="shared" si="2"/>
        <v>402000</v>
      </c>
      <c r="M20" s="105"/>
      <c r="N20" s="105"/>
      <c r="O20" s="105"/>
    </row>
    <row r="21" spans="1:15" s="13" customFormat="1" ht="25.5">
      <c r="A21" s="92">
        <v>42</v>
      </c>
      <c r="B21" s="95" t="s">
        <v>42</v>
      </c>
      <c r="C21" s="105">
        <f aca="true" t="shared" si="3" ref="C21:J21">C23+C24</f>
        <v>52000</v>
      </c>
      <c r="D21" s="105">
        <f t="shared" si="3"/>
        <v>50000</v>
      </c>
      <c r="E21" s="105">
        <f t="shared" si="3"/>
        <v>0</v>
      </c>
      <c r="F21" s="105">
        <f t="shared" si="3"/>
        <v>0</v>
      </c>
      <c r="G21" s="105">
        <f t="shared" si="3"/>
        <v>0</v>
      </c>
      <c r="H21" s="105">
        <f t="shared" si="3"/>
        <v>2000</v>
      </c>
      <c r="I21" s="105">
        <f t="shared" si="3"/>
        <v>0</v>
      </c>
      <c r="J21" s="105">
        <f t="shared" si="3"/>
        <v>0</v>
      </c>
      <c r="K21" s="105">
        <f>K22+K24</f>
        <v>402000</v>
      </c>
      <c r="L21" s="105">
        <f>L22+L23+L24</f>
        <v>402000</v>
      </c>
      <c r="M21" s="105"/>
      <c r="N21" s="105"/>
      <c r="O21" s="105"/>
    </row>
    <row r="22" spans="1:15" s="13" customFormat="1" ht="12.75">
      <c r="A22" s="91">
        <v>421</v>
      </c>
      <c r="B22" s="15" t="s">
        <v>68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400000</v>
      </c>
      <c r="L22" s="106">
        <v>400000</v>
      </c>
      <c r="M22" s="105"/>
      <c r="N22" s="105"/>
      <c r="O22" s="105"/>
    </row>
    <row r="23" spans="1:15" ht="12.75">
      <c r="A23" s="91">
        <v>422</v>
      </c>
      <c r="B23" s="15" t="s">
        <v>40</v>
      </c>
      <c r="C23" s="106">
        <v>50000</v>
      </c>
      <c r="D23" s="106">
        <v>50000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/>
      <c r="N23" s="106"/>
      <c r="O23" s="106"/>
    </row>
    <row r="24" spans="1:15" ht="25.5">
      <c r="A24" s="91">
        <v>424</v>
      </c>
      <c r="B24" s="15" t="s">
        <v>44</v>
      </c>
      <c r="C24" s="106">
        <v>2000</v>
      </c>
      <c r="D24" s="106">
        <v>0</v>
      </c>
      <c r="E24" s="106">
        <v>0</v>
      </c>
      <c r="F24" s="106">
        <v>0</v>
      </c>
      <c r="G24" s="106">
        <v>0</v>
      </c>
      <c r="H24" s="106">
        <v>2000</v>
      </c>
      <c r="I24" s="106">
        <v>0</v>
      </c>
      <c r="J24" s="106">
        <v>0</v>
      </c>
      <c r="K24" s="106">
        <v>2000</v>
      </c>
      <c r="L24" s="106">
        <v>2000</v>
      </c>
      <c r="M24" s="106"/>
      <c r="N24" s="106"/>
      <c r="O24" s="106"/>
    </row>
    <row r="25" spans="1:15" ht="12.75">
      <c r="A25" s="91"/>
      <c r="B25" s="1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1:15" ht="12.75">
      <c r="A26" s="92"/>
      <c r="B26" s="1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5" s="13" customFormat="1" ht="12.75" customHeight="1">
      <c r="A27" s="104" t="s">
        <v>50</v>
      </c>
      <c r="B27" s="95" t="s">
        <v>52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s="13" customFormat="1" ht="12.75">
      <c r="A28" s="92">
        <v>3</v>
      </c>
      <c r="B28" s="95" t="s">
        <v>26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s="13" customFormat="1" ht="12.75">
      <c r="A29" s="92">
        <v>32</v>
      </c>
      <c r="B29" s="95" t="s">
        <v>31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15" ht="12.75">
      <c r="A30" s="91">
        <v>321</v>
      </c>
      <c r="B30" s="15" t="s">
        <v>32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1:15" ht="12.75">
      <c r="A31" s="91">
        <v>322</v>
      </c>
      <c r="B31" s="15" t="s">
        <v>33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15" ht="12.75">
      <c r="A32" s="91">
        <v>323</v>
      </c>
      <c r="B32" s="15" t="s">
        <v>34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5" ht="12.75">
      <c r="A33" s="92"/>
      <c r="B33" s="1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s="13" customFormat="1" ht="12.75" customHeight="1">
      <c r="A34" s="104" t="s">
        <v>50</v>
      </c>
      <c r="B34" s="95" t="s">
        <v>52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1:15" s="13" customFormat="1" ht="12.75">
      <c r="A35" s="92">
        <v>3</v>
      </c>
      <c r="B35" s="95" t="s">
        <v>26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1:15" s="13" customFormat="1" ht="12.75">
      <c r="A36" s="92">
        <v>31</v>
      </c>
      <c r="B36" s="95" t="s">
        <v>27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2.75">
      <c r="A37" s="91">
        <v>311</v>
      </c>
      <c r="B37" s="15" t="s">
        <v>28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5" ht="12.75">
      <c r="A38" s="91">
        <v>312</v>
      </c>
      <c r="B38" s="15" t="s">
        <v>29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15" ht="12.75">
      <c r="A39" s="91">
        <v>313</v>
      </c>
      <c r="B39" s="15" t="s">
        <v>30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1:15" s="13" customFormat="1" ht="12.75">
      <c r="A40" s="92">
        <v>32</v>
      </c>
      <c r="B40" s="95" t="s">
        <v>31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1:15" ht="12.75">
      <c r="A41" s="91">
        <v>321</v>
      </c>
      <c r="B41" s="15" t="s">
        <v>32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1:15" ht="12.75">
      <c r="A42" s="91">
        <v>322</v>
      </c>
      <c r="B42" s="15" t="s">
        <v>33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 ht="12.75">
      <c r="A43" s="91">
        <v>323</v>
      </c>
      <c r="B43" s="15" t="s">
        <v>34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25.5">
      <c r="A44" s="91">
        <v>329</v>
      </c>
      <c r="B44" s="15" t="s">
        <v>35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15" s="13" customFormat="1" ht="12.75">
      <c r="A45" s="92">
        <v>34</v>
      </c>
      <c r="B45" s="95" t="s">
        <v>36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</row>
    <row r="46" spans="1:15" ht="12.75">
      <c r="A46" s="91">
        <v>343</v>
      </c>
      <c r="B46" s="15" t="s">
        <v>37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1:15" ht="12.75">
      <c r="A47" s="92"/>
      <c r="B47" s="1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1:15" s="13" customFormat="1" ht="12.75" customHeight="1">
      <c r="A48" s="104" t="s">
        <v>50</v>
      </c>
      <c r="B48" s="95" t="s">
        <v>52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</row>
    <row r="49" spans="1:15" s="13" customFormat="1" ht="12.75">
      <c r="A49" s="92">
        <v>3</v>
      </c>
      <c r="B49" s="95" t="s">
        <v>26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s="13" customFormat="1" ht="12.75">
      <c r="A50" s="92">
        <v>31</v>
      </c>
      <c r="B50" s="95" t="s">
        <v>27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1" spans="1:15" ht="12.75">
      <c r="A51" s="91">
        <v>311</v>
      </c>
      <c r="B51" s="15" t="s">
        <v>28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5" ht="12.75">
      <c r="A52" s="91">
        <v>312</v>
      </c>
      <c r="B52" s="15" t="s">
        <v>29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1:15" ht="12.75">
      <c r="A53" s="91">
        <v>313</v>
      </c>
      <c r="B53" s="15" t="s">
        <v>30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1:15" s="13" customFormat="1" ht="12.75">
      <c r="A54" s="92">
        <v>32</v>
      </c>
      <c r="B54" s="95" t="s">
        <v>31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</row>
    <row r="55" spans="1:15" ht="12.75">
      <c r="A55" s="91">
        <v>321</v>
      </c>
      <c r="B55" s="15" t="s">
        <v>32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1:15" ht="12.75">
      <c r="A56" s="91">
        <v>322</v>
      </c>
      <c r="B56" s="15" t="s">
        <v>33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1:15" ht="12.75">
      <c r="A57" s="91">
        <v>323</v>
      </c>
      <c r="B57" s="15" t="s">
        <v>34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1:15" ht="25.5">
      <c r="A58" s="91">
        <v>329</v>
      </c>
      <c r="B58" s="15" t="s">
        <v>35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1:15" s="13" customFormat="1" ht="12.75">
      <c r="A59" s="92">
        <v>34</v>
      </c>
      <c r="B59" s="95" t="s">
        <v>36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</row>
    <row r="60" spans="1:15" ht="12.75">
      <c r="A60" s="91">
        <v>343</v>
      </c>
      <c r="B60" s="15" t="s">
        <v>37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1:15" ht="12.75">
      <c r="A61" s="92"/>
      <c r="B61" s="15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1:15" s="13" customFormat="1" ht="12.75" customHeight="1">
      <c r="A62" s="104" t="s">
        <v>50</v>
      </c>
      <c r="B62" s="95" t="s">
        <v>52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</row>
    <row r="63" spans="1:15" s="13" customFormat="1" ht="12.75">
      <c r="A63" s="92">
        <v>3</v>
      </c>
      <c r="B63" s="95" t="s">
        <v>26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</row>
    <row r="64" spans="1:15" s="13" customFormat="1" ht="12.75">
      <c r="A64" s="92">
        <v>31</v>
      </c>
      <c r="B64" s="95" t="s">
        <v>27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</row>
    <row r="65" spans="1:15" ht="12.75">
      <c r="A65" s="91">
        <v>311</v>
      </c>
      <c r="B65" s="15" t="s">
        <v>28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1:15" ht="12.75">
      <c r="A66" s="91">
        <v>312</v>
      </c>
      <c r="B66" s="15" t="s">
        <v>29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1:15" ht="12.75">
      <c r="A67" s="91">
        <v>313</v>
      </c>
      <c r="B67" s="15" t="s">
        <v>30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</row>
    <row r="68" spans="1:15" s="13" customFormat="1" ht="12.75">
      <c r="A68" s="92">
        <v>32</v>
      </c>
      <c r="B68" s="95" t="s">
        <v>31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15" ht="12.75">
      <c r="A69" s="91">
        <v>321</v>
      </c>
      <c r="B69" s="15" t="s">
        <v>32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1:15" ht="12.75">
      <c r="A70" s="91">
        <v>322</v>
      </c>
      <c r="B70" s="15" t="s">
        <v>33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1:15" ht="12.75">
      <c r="A71" s="91">
        <v>323</v>
      </c>
      <c r="B71" s="15" t="s">
        <v>34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1:15" ht="25.5">
      <c r="A72" s="91">
        <v>329</v>
      </c>
      <c r="B72" s="15" t="s">
        <v>35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1:15" s="13" customFormat="1" ht="12.75">
      <c r="A73" s="92">
        <v>34</v>
      </c>
      <c r="B73" s="95" t="s">
        <v>36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</row>
    <row r="74" spans="1:15" ht="12.75">
      <c r="A74" s="91">
        <v>343</v>
      </c>
      <c r="B74" s="15" t="s">
        <v>37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1:15" ht="12.75">
      <c r="A75" s="92"/>
      <c r="B75" s="15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1:15" s="13" customFormat="1" ht="12.75">
      <c r="A76" s="104" t="s">
        <v>50</v>
      </c>
      <c r="B76" s="95" t="s">
        <v>52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</row>
    <row r="77" spans="1:15" s="13" customFormat="1" ht="12.75">
      <c r="A77" s="92">
        <v>3</v>
      </c>
      <c r="B77" s="95" t="s">
        <v>26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  <row r="78" spans="1:15" s="13" customFormat="1" ht="12.75">
      <c r="A78" s="92">
        <v>31</v>
      </c>
      <c r="B78" s="95" t="s">
        <v>27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</row>
    <row r="79" spans="1:15" ht="12.75">
      <c r="A79" s="91">
        <v>311</v>
      </c>
      <c r="B79" s="15" t="s">
        <v>28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1:15" ht="12.75">
      <c r="A80" s="91">
        <v>312</v>
      </c>
      <c r="B80" s="15" t="s">
        <v>29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1:15" ht="12.75">
      <c r="A81" s="91">
        <v>313</v>
      </c>
      <c r="B81" s="15" t="s">
        <v>30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1:15" s="13" customFormat="1" ht="12.75">
      <c r="A82" s="92">
        <v>32</v>
      </c>
      <c r="B82" s="95" t="s">
        <v>31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</row>
    <row r="83" spans="1:15" ht="12.75">
      <c r="A83" s="91">
        <v>321</v>
      </c>
      <c r="B83" s="15" t="s">
        <v>32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1:15" ht="12.75">
      <c r="A84" s="91">
        <v>322</v>
      </c>
      <c r="B84" s="15" t="s">
        <v>33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1:15" ht="12.75">
      <c r="A85" s="91">
        <v>323</v>
      </c>
      <c r="B85" s="15" t="s">
        <v>34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1:15" ht="25.5">
      <c r="A86" s="91">
        <v>329</v>
      </c>
      <c r="B86" s="15" t="s">
        <v>35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1:15" s="13" customFormat="1" ht="12.75">
      <c r="A87" s="92">
        <v>34</v>
      </c>
      <c r="B87" s="95" t="s">
        <v>36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</row>
    <row r="88" spans="1:15" ht="12.75">
      <c r="A88" s="91">
        <v>343</v>
      </c>
      <c r="B88" s="15" t="s">
        <v>37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1:15" s="13" customFormat="1" ht="25.5">
      <c r="A89" s="92">
        <v>4</v>
      </c>
      <c r="B89" s="95" t="s">
        <v>41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</row>
    <row r="90" spans="1:15" s="13" customFormat="1" ht="25.5">
      <c r="A90" s="92">
        <v>42</v>
      </c>
      <c r="B90" s="95" t="s">
        <v>42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</row>
    <row r="91" spans="1:15" ht="12.75">
      <c r="A91" s="91">
        <v>422</v>
      </c>
      <c r="B91" s="15" t="s">
        <v>40</v>
      </c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1:15" ht="25.5">
      <c r="A92" s="91">
        <v>424</v>
      </c>
      <c r="B92" s="15" t="s">
        <v>44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1:15" ht="12.75">
      <c r="A93" s="92"/>
      <c r="B93" s="15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:15" s="13" customFormat="1" ht="12.75" customHeight="1">
      <c r="A94" s="104" t="s">
        <v>50</v>
      </c>
      <c r="B94" s="95" t="s">
        <v>52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</row>
    <row r="95" spans="1:15" s="13" customFormat="1" ht="12.75">
      <c r="A95" s="92">
        <v>3</v>
      </c>
      <c r="B95" s="95" t="s">
        <v>26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</row>
    <row r="96" spans="1:15" s="13" customFormat="1" ht="12.75">
      <c r="A96" s="92">
        <v>31</v>
      </c>
      <c r="B96" s="95" t="s">
        <v>27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</row>
    <row r="97" spans="1:15" ht="12.75">
      <c r="A97" s="91">
        <v>311</v>
      </c>
      <c r="B97" s="15" t="s">
        <v>28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1:15" ht="12.75">
      <c r="A98" s="91">
        <v>312</v>
      </c>
      <c r="B98" s="15" t="s">
        <v>29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1:15" ht="12.75">
      <c r="A99" s="91">
        <v>313</v>
      </c>
      <c r="B99" s="15" t="s">
        <v>30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1:15" s="13" customFormat="1" ht="12.75">
      <c r="A100" s="92">
        <v>32</v>
      </c>
      <c r="B100" s="95" t="s">
        <v>31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</row>
    <row r="101" spans="1:15" ht="12.75">
      <c r="A101" s="91">
        <v>321</v>
      </c>
      <c r="B101" s="15" t="s">
        <v>32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1:15" ht="12.75">
      <c r="A102" s="91">
        <v>322</v>
      </c>
      <c r="B102" s="15" t="s">
        <v>33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1:15" ht="12.75">
      <c r="A103" s="91">
        <v>323</v>
      </c>
      <c r="B103" s="15" t="s">
        <v>34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1:15" ht="25.5">
      <c r="A104" s="91">
        <v>329</v>
      </c>
      <c r="B104" s="15" t="s">
        <v>35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1:15" s="13" customFormat="1" ht="12.75">
      <c r="A105" s="92">
        <v>34</v>
      </c>
      <c r="B105" s="95" t="s">
        <v>36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</row>
    <row r="106" spans="1:15" ht="12.75">
      <c r="A106" s="91">
        <v>343</v>
      </c>
      <c r="B106" s="15" t="s">
        <v>37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1:15" s="13" customFormat="1" ht="12.75">
      <c r="A107" s="92">
        <v>38</v>
      </c>
      <c r="B107" s="95" t="s">
        <v>38</v>
      </c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</row>
    <row r="108" spans="1:15" ht="12.75">
      <c r="A108" s="91">
        <v>381</v>
      </c>
      <c r="B108" s="15" t="s">
        <v>39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1:15" s="13" customFormat="1" ht="25.5">
      <c r="A109" s="92">
        <v>4</v>
      </c>
      <c r="B109" s="95" t="s">
        <v>41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</row>
    <row r="110" spans="1:15" s="13" customFormat="1" ht="25.5">
      <c r="A110" s="92">
        <v>42</v>
      </c>
      <c r="B110" s="95" t="s">
        <v>42</v>
      </c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1:15" ht="12.75" customHeight="1">
      <c r="A111" s="91">
        <v>422</v>
      </c>
      <c r="B111" s="15" t="s">
        <v>40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1:15" ht="25.5">
      <c r="A112" s="91">
        <v>424</v>
      </c>
      <c r="B112" s="15" t="s">
        <v>44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1:15" ht="12.75">
      <c r="A113" s="92"/>
      <c r="B113" s="1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1:15" s="13" customFormat="1" ht="12.75">
      <c r="A114" s="104" t="s">
        <v>53</v>
      </c>
      <c r="B114" s="95" t="s">
        <v>54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1:15" s="13" customFormat="1" ht="12.75">
      <c r="A115" s="92">
        <v>3</v>
      </c>
      <c r="B115" s="95" t="s">
        <v>26</v>
      </c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1:15" s="13" customFormat="1" ht="12.75">
      <c r="A116" s="92">
        <v>31</v>
      </c>
      <c r="B116" s="95" t="s">
        <v>27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1:15" ht="12.75">
      <c r="A117" s="91">
        <v>311</v>
      </c>
      <c r="B117" s="15" t="s">
        <v>28</v>
      </c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1:15" ht="12.75">
      <c r="A118" s="91">
        <v>312</v>
      </c>
      <c r="B118" s="15" t="s">
        <v>29</v>
      </c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1:15" ht="12.75">
      <c r="A119" s="91">
        <v>313</v>
      </c>
      <c r="B119" s="15" t="s">
        <v>30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1:15" s="13" customFormat="1" ht="12.75">
      <c r="A120" s="92">
        <v>32</v>
      </c>
      <c r="B120" s="95" t="s">
        <v>31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1:15" ht="12.75">
      <c r="A121" s="91">
        <v>321</v>
      </c>
      <c r="B121" s="15" t="s">
        <v>32</v>
      </c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1:15" ht="12.75">
      <c r="A122" s="91">
        <v>322</v>
      </c>
      <c r="B122" s="15" t="s">
        <v>33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1:15" ht="12.75">
      <c r="A123" s="91">
        <v>323</v>
      </c>
      <c r="B123" s="15" t="s">
        <v>34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1:15" ht="25.5">
      <c r="A124" s="91">
        <v>329</v>
      </c>
      <c r="B124" s="15" t="s">
        <v>35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1:15" s="13" customFormat="1" ht="12.75">
      <c r="A125" s="92">
        <v>34</v>
      </c>
      <c r="B125" s="95" t="s">
        <v>36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1:15" ht="12.75">
      <c r="A126" s="91">
        <v>343</v>
      </c>
      <c r="B126" s="15" t="s">
        <v>37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</row>
    <row r="127" spans="1:15" s="13" customFormat="1" ht="25.5">
      <c r="A127" s="92">
        <v>4</v>
      </c>
      <c r="B127" s="95" t="s">
        <v>41</v>
      </c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1:15" s="13" customFormat="1" ht="25.5">
      <c r="A128" s="92">
        <v>41</v>
      </c>
      <c r="B128" s="95" t="s">
        <v>45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1:15" ht="25.5">
      <c r="A129" s="91">
        <v>411</v>
      </c>
      <c r="B129" s="15" t="s">
        <v>43</v>
      </c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</row>
    <row r="130" spans="1:15" s="13" customFormat="1" ht="25.5">
      <c r="A130" s="92">
        <v>42</v>
      </c>
      <c r="B130" s="95" t="s">
        <v>42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1:15" ht="12.75">
      <c r="A131" s="91">
        <v>422</v>
      </c>
      <c r="B131" s="15" t="s">
        <v>40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1:15" ht="25.5">
      <c r="A132" s="91">
        <v>424</v>
      </c>
      <c r="B132" s="15" t="s">
        <v>44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1:15" ht="12.75">
      <c r="A133" s="92"/>
      <c r="B133" s="1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</row>
    <row r="134" spans="1:15" ht="12.75">
      <c r="A134" s="92"/>
      <c r="B134" s="1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</row>
    <row r="135" spans="1:15" ht="12.75">
      <c r="A135" s="92"/>
      <c r="B135" s="1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</row>
    <row r="136" spans="1:15" ht="12.75">
      <c r="A136" s="92"/>
      <c r="B136" s="1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</row>
    <row r="137" spans="1:15" ht="12.75">
      <c r="A137" s="92"/>
      <c r="B137" s="15" t="s">
        <v>57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</row>
    <row r="138" spans="1:15" ht="12.75">
      <c r="A138" s="92"/>
      <c r="B138" s="1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</row>
    <row r="139" spans="1:15" ht="12.75">
      <c r="A139" s="92"/>
      <c r="B139" s="1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:15" ht="12.75">
      <c r="A140" s="92"/>
      <c r="B140" s="1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</row>
    <row r="141" spans="1:15" ht="12.75">
      <c r="A141" s="92"/>
      <c r="B141" s="1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</row>
    <row r="142" spans="1:15" ht="12.75">
      <c r="A142" s="92"/>
      <c r="B142" s="1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</row>
    <row r="143" spans="1:15" ht="12.75">
      <c r="A143" s="92"/>
      <c r="B143" s="1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</row>
    <row r="144" spans="1:15" ht="12.75">
      <c r="A144" s="92"/>
      <c r="B144" s="1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</row>
    <row r="145" spans="1:15" ht="12.75">
      <c r="A145" s="92"/>
      <c r="B145" s="1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</row>
    <row r="146" spans="1:15" ht="12.75">
      <c r="A146" s="92"/>
      <c r="B146" s="1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</row>
    <row r="147" spans="1:15" ht="12.75">
      <c r="A147" s="92"/>
      <c r="B147" s="1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</row>
    <row r="148" spans="1:15" ht="12.75">
      <c r="A148" s="92"/>
      <c r="B148" s="1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</row>
    <row r="149" spans="1:15" ht="12.75">
      <c r="A149" s="92"/>
      <c r="B149" s="1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</row>
    <row r="150" spans="1:15" ht="12.75">
      <c r="A150" s="92"/>
      <c r="B150" s="1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</row>
    <row r="151" spans="1:15" ht="12.75">
      <c r="A151" s="92"/>
      <c r="B151" s="1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</row>
    <row r="152" spans="1:15" ht="12.75">
      <c r="A152" s="92"/>
      <c r="B152" s="1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</row>
    <row r="153" spans="1:15" ht="12.75">
      <c r="A153" s="92"/>
      <c r="B153" s="1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</row>
    <row r="154" spans="1:15" ht="12.75">
      <c r="A154" s="92"/>
      <c r="B154" s="1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</row>
    <row r="155" spans="1:15" ht="12.75">
      <c r="A155" s="92"/>
      <c r="B155" s="1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</row>
    <row r="156" spans="1:15" ht="12.75">
      <c r="A156" s="92"/>
      <c r="B156" s="1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</row>
    <row r="157" spans="1:15" ht="12.75">
      <c r="A157" s="92"/>
      <c r="B157" s="1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</row>
    <row r="158" spans="1:15" ht="12.75">
      <c r="A158" s="92"/>
      <c r="B158" s="1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</row>
    <row r="159" spans="1:15" ht="12.75">
      <c r="A159" s="92"/>
      <c r="B159" s="1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</row>
    <row r="160" spans="1:15" ht="12.75">
      <c r="A160" s="92"/>
      <c r="B160" s="1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</row>
    <row r="161" spans="1:15" ht="12.75">
      <c r="A161" s="92"/>
      <c r="B161" s="1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</row>
    <row r="162" spans="1:15" ht="12.75">
      <c r="A162" s="92"/>
      <c r="B162" s="1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</row>
    <row r="163" spans="1:15" ht="12.75">
      <c r="A163" s="92"/>
      <c r="B163" s="1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</row>
    <row r="164" spans="1:15" ht="12.75">
      <c r="A164" s="92"/>
      <c r="B164" s="1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</row>
    <row r="165" spans="1:15" ht="12.75">
      <c r="A165" s="92"/>
      <c r="B165" s="1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</row>
    <row r="166" spans="1:15" ht="12.75">
      <c r="A166" s="92"/>
      <c r="B166" s="1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</row>
    <row r="167" spans="1:15" ht="12.75">
      <c r="A167" s="92"/>
      <c r="B167" s="1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</row>
    <row r="168" spans="1:15" ht="12.75">
      <c r="A168" s="92"/>
      <c r="B168" s="1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</row>
    <row r="169" spans="1:15" ht="12.75">
      <c r="A169" s="92"/>
      <c r="B169" s="1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</row>
    <row r="170" spans="1:15" ht="12.75">
      <c r="A170" s="92"/>
      <c r="B170" s="1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</row>
    <row r="171" spans="1:15" ht="12.75">
      <c r="A171" s="92"/>
      <c r="B171" s="1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</row>
    <row r="172" spans="1:15" ht="12.75">
      <c r="A172" s="92"/>
      <c r="B172" s="1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</row>
    <row r="173" spans="1:15" ht="12.75">
      <c r="A173" s="92"/>
      <c r="B173" s="1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</row>
    <row r="174" spans="1:15" ht="12.75">
      <c r="A174" s="92"/>
      <c r="B174" s="1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</row>
    <row r="175" spans="1:15" ht="12.75">
      <c r="A175" s="92"/>
      <c r="B175" s="1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</row>
    <row r="176" spans="1:15" ht="12.75">
      <c r="A176" s="92"/>
      <c r="B176" s="1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</row>
    <row r="177" spans="1:15" ht="12.75">
      <c r="A177" s="92"/>
      <c r="B177" s="1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</row>
    <row r="178" spans="1:15" ht="12.75">
      <c r="A178" s="92"/>
      <c r="B178" s="1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</row>
    <row r="179" spans="1:15" ht="12.75">
      <c r="A179" s="92"/>
      <c r="B179" s="1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</row>
    <row r="180" spans="1:15" ht="12.75">
      <c r="A180" s="92"/>
      <c r="B180" s="1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</row>
    <row r="181" spans="1:15" ht="12.75">
      <c r="A181" s="92"/>
      <c r="B181" s="1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</row>
    <row r="182" spans="1:15" ht="12.75">
      <c r="A182" s="92"/>
      <c r="B182" s="1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</row>
    <row r="183" spans="1:15" ht="12.75">
      <c r="A183" s="92"/>
      <c r="B183" s="1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</row>
    <row r="184" spans="1:15" ht="12.75">
      <c r="A184" s="92"/>
      <c r="B184" s="1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</row>
    <row r="185" spans="1:15" ht="12.75">
      <c r="A185" s="92"/>
      <c r="B185" s="1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</row>
    <row r="186" spans="1:15" ht="12.75">
      <c r="A186" s="92"/>
      <c r="B186" s="1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</row>
    <row r="187" spans="1:15" ht="12.75">
      <c r="A187" s="92"/>
      <c r="B187" s="1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</row>
    <row r="188" spans="1:15" ht="12.75">
      <c r="A188" s="92"/>
      <c r="B188" s="1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</row>
    <row r="189" spans="1:15" ht="12.75">
      <c r="A189" s="92"/>
      <c r="B189" s="1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</row>
    <row r="190" spans="1:15" ht="12.75">
      <c r="A190" s="92"/>
      <c r="B190" s="1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</row>
    <row r="191" spans="1:15" ht="12.75">
      <c r="A191" s="92"/>
      <c r="B191" s="1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</row>
    <row r="192" spans="1:15" ht="12.75">
      <c r="A192" s="92"/>
      <c r="B192" s="1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</row>
    <row r="193" spans="1:15" ht="12.75">
      <c r="A193" s="92"/>
      <c r="B193" s="1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</row>
    <row r="194" spans="1:15" ht="12.75">
      <c r="A194" s="92"/>
      <c r="B194" s="1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</row>
    <row r="195" spans="1:15" ht="12.75">
      <c r="A195" s="92"/>
      <c r="B195" s="1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</row>
    <row r="196" spans="1:15" ht="12.75">
      <c r="A196" s="92"/>
      <c r="B196" s="1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</row>
    <row r="197" spans="1:15" ht="12.75">
      <c r="A197" s="92"/>
      <c r="B197" s="1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</row>
    <row r="198" spans="1:15" ht="12.75">
      <c r="A198" s="92"/>
      <c r="B198" s="1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</row>
    <row r="199" spans="1:15" ht="12.75">
      <c r="A199" s="92"/>
      <c r="B199" s="1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</row>
    <row r="200" spans="1:15" ht="12.75">
      <c r="A200" s="92"/>
      <c r="B200" s="1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</row>
    <row r="201" spans="1:15" ht="12.75">
      <c r="A201" s="92"/>
      <c r="B201" s="1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</row>
    <row r="202" spans="1:15" ht="12.75">
      <c r="A202" s="92"/>
      <c r="B202" s="1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</row>
    <row r="203" spans="1:15" ht="12.75">
      <c r="A203" s="92"/>
      <c r="B203" s="1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</row>
    <row r="204" spans="1:15" ht="12.75">
      <c r="A204" s="92"/>
      <c r="B204" s="1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</row>
    <row r="205" spans="1:15" ht="12.75">
      <c r="A205" s="92"/>
      <c r="B205" s="1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</row>
    <row r="206" spans="1:15" ht="12.75">
      <c r="A206" s="92"/>
      <c r="B206" s="1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</row>
    <row r="207" spans="1:15" ht="12.75">
      <c r="A207" s="92"/>
      <c r="B207" s="1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</row>
    <row r="208" spans="1:15" ht="12.75">
      <c r="A208" s="92"/>
      <c r="B208" s="1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</row>
    <row r="209" spans="1:15" ht="12.75">
      <c r="A209" s="92"/>
      <c r="B209" s="1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</row>
    <row r="210" spans="1:15" ht="12.75">
      <c r="A210" s="92"/>
      <c r="B210" s="1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</row>
    <row r="211" spans="1:15" ht="12.75">
      <c r="A211" s="92"/>
      <c r="B211" s="1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</row>
    <row r="212" spans="1:15" ht="12.75">
      <c r="A212" s="92"/>
      <c r="B212" s="1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</row>
    <row r="213" spans="1:15" ht="12.75">
      <c r="A213" s="92"/>
      <c r="B213" s="1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</row>
    <row r="214" spans="1:15" ht="12.75">
      <c r="A214" s="92"/>
      <c r="B214" s="1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</row>
    <row r="215" spans="1:15" ht="12.75">
      <c r="A215" s="92"/>
      <c r="B215" s="1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</row>
    <row r="216" spans="1:15" ht="12.75">
      <c r="A216" s="92"/>
      <c r="B216" s="1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</row>
    <row r="217" spans="1:15" ht="12.75">
      <c r="A217" s="92"/>
      <c r="B217" s="1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</row>
    <row r="218" spans="1:15" ht="12.75">
      <c r="A218" s="92"/>
      <c r="B218" s="1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</row>
    <row r="219" spans="1:15" ht="12.75">
      <c r="A219" s="92"/>
      <c r="B219" s="1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</row>
    <row r="220" spans="1:15" ht="12.75">
      <c r="A220" s="92"/>
      <c r="B220" s="1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</row>
    <row r="221" spans="1:15" ht="12.75">
      <c r="A221" s="92"/>
      <c r="B221" s="1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</row>
    <row r="222" spans="1:15" ht="12.75">
      <c r="A222" s="92"/>
      <c r="B222" s="1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</row>
    <row r="223" spans="1:15" ht="12.75">
      <c r="A223" s="92"/>
      <c r="B223" s="1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</row>
    <row r="224" spans="1:15" ht="12.75">
      <c r="A224" s="92"/>
      <c r="B224" s="1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</row>
    <row r="225" spans="1:15" ht="12.75">
      <c r="A225" s="92"/>
      <c r="B225" s="1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</row>
    <row r="226" spans="1:15" ht="12.75">
      <c r="A226" s="92"/>
      <c r="B226" s="1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</row>
    <row r="227" spans="1:15" ht="12.75">
      <c r="A227" s="92"/>
      <c r="B227" s="1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</row>
    <row r="228" spans="1:15" ht="12.75">
      <c r="A228" s="92"/>
      <c r="B228" s="1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</row>
    <row r="229" spans="1:15" ht="12.75">
      <c r="A229" s="92"/>
      <c r="B229" s="1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</row>
    <row r="230" spans="1:15" ht="12.75">
      <c r="A230" s="92"/>
      <c r="B230" s="1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</row>
    <row r="231" spans="1:15" ht="12.75">
      <c r="A231" s="92"/>
      <c r="B231" s="1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</row>
    <row r="232" spans="1:15" ht="12.75">
      <c r="A232" s="92"/>
      <c r="B232" s="1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</row>
    <row r="233" spans="1:15" ht="12.75">
      <c r="A233" s="92"/>
      <c r="B233" s="1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</row>
    <row r="234" spans="1:15" ht="12.75">
      <c r="A234" s="92"/>
      <c r="B234" s="1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</row>
    <row r="235" spans="1:15" ht="12.75">
      <c r="A235" s="92"/>
      <c r="B235" s="1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</row>
    <row r="236" spans="1:15" ht="12.75">
      <c r="A236" s="92"/>
      <c r="B236" s="1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</row>
    <row r="237" spans="1:15" ht="12.75">
      <c r="A237" s="92"/>
      <c r="B237" s="1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</row>
    <row r="238" spans="1:15" ht="12.75">
      <c r="A238" s="92"/>
      <c r="B238" s="1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</row>
    <row r="239" spans="1:15" ht="12.75">
      <c r="A239" s="92"/>
      <c r="B239" s="1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</row>
    <row r="240" spans="1:15" ht="12.75">
      <c r="A240" s="92"/>
      <c r="B240" s="1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</row>
    <row r="241" spans="1:15" ht="12.75">
      <c r="A241" s="92"/>
      <c r="B241" s="1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</row>
    <row r="242" spans="1:15" ht="12.75">
      <c r="A242" s="92"/>
      <c r="B242" s="1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</row>
    <row r="243" spans="1:15" ht="12.75">
      <c r="A243" s="92"/>
      <c r="B243" s="1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</row>
    <row r="244" spans="1:15" ht="12.75">
      <c r="A244" s="92"/>
      <c r="B244" s="1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</row>
    <row r="245" spans="1:15" ht="12.75">
      <c r="A245" s="92"/>
      <c r="B245" s="1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</row>
    <row r="246" spans="1:15" ht="12.75">
      <c r="A246" s="92"/>
      <c r="B246" s="1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</row>
    <row r="247" spans="1:15" ht="12.75">
      <c r="A247" s="92"/>
      <c r="B247" s="1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</row>
    <row r="248" spans="1:15" ht="12.75">
      <c r="A248" s="92"/>
      <c r="B248" s="1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</row>
    <row r="249" spans="1:15" ht="12.75">
      <c r="A249" s="92"/>
      <c r="B249" s="1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</row>
    <row r="250" spans="1:15" ht="12.75">
      <c r="A250" s="92"/>
      <c r="B250" s="1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</row>
    <row r="251" spans="1:15" ht="12.75">
      <c r="A251" s="92"/>
      <c r="B251" s="1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</row>
    <row r="252" spans="1:15" ht="12.75">
      <c r="A252" s="92"/>
      <c r="B252" s="1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</row>
    <row r="253" spans="1:15" ht="12.75">
      <c r="A253" s="92"/>
      <c r="B253" s="1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</row>
    <row r="254" spans="1:15" ht="12.75">
      <c r="A254" s="92"/>
      <c r="B254" s="1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</row>
    <row r="255" spans="1:15" ht="12.75">
      <c r="A255" s="92"/>
      <c r="B255" s="1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</row>
    <row r="256" spans="1:15" ht="12.75">
      <c r="A256" s="92"/>
      <c r="B256" s="1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</row>
    <row r="257" spans="1:15" ht="12.75">
      <c r="A257" s="92"/>
      <c r="B257" s="1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</row>
    <row r="258" spans="1:15" ht="12.75">
      <c r="A258" s="92"/>
      <c r="B258" s="1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</row>
    <row r="259" spans="1:15" ht="12.75">
      <c r="A259" s="92"/>
      <c r="B259" s="1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</row>
    <row r="260" spans="1:15" ht="12.75">
      <c r="A260" s="92"/>
      <c r="B260" s="1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</row>
    <row r="261" spans="1:15" ht="12.75">
      <c r="A261" s="92"/>
      <c r="B261" s="1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</row>
    <row r="262" spans="1:15" ht="12.75">
      <c r="A262" s="92"/>
      <c r="B262" s="1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</row>
    <row r="263" spans="1:15" ht="12.75">
      <c r="A263" s="92"/>
      <c r="B263" s="1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</row>
    <row r="264" spans="1:15" ht="12.75">
      <c r="A264" s="92"/>
      <c r="B264" s="1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</row>
    <row r="265" spans="1:15" ht="12.75">
      <c r="A265" s="92"/>
      <c r="B265" s="1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</row>
    <row r="266" spans="1:15" ht="12.75">
      <c r="A266" s="92"/>
      <c r="B266" s="1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</row>
    <row r="267" spans="1:15" ht="12.75">
      <c r="A267" s="92"/>
      <c r="B267" s="1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</row>
    <row r="268" spans="1:15" ht="12.75">
      <c r="A268" s="92"/>
      <c r="B268" s="1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</row>
    <row r="269" spans="1:15" ht="12.75">
      <c r="A269" s="92"/>
      <c r="B269" s="1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</row>
    <row r="270" spans="1:15" ht="12.75">
      <c r="A270" s="92"/>
      <c r="B270" s="1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</row>
    <row r="271" spans="1:15" ht="12.75">
      <c r="A271" s="92"/>
      <c r="B271" s="1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</row>
    <row r="272" spans="1:15" ht="12.75">
      <c r="A272" s="92"/>
      <c r="B272" s="1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</row>
    <row r="273" spans="1:15" ht="12.75">
      <c r="A273" s="92"/>
      <c r="B273" s="1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</row>
    <row r="274" spans="1:15" ht="12.75">
      <c r="A274" s="92"/>
      <c r="B274" s="1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</row>
    <row r="275" spans="1:15" ht="12.75">
      <c r="A275" s="92"/>
      <c r="B275" s="1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</row>
    <row r="276" spans="1:15" ht="12.75">
      <c r="A276" s="92"/>
      <c r="B276" s="1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</row>
    <row r="277" spans="1:15" ht="12.75">
      <c r="A277" s="92"/>
      <c r="B277" s="1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</row>
    <row r="278" spans="1:15" ht="12.75">
      <c r="A278" s="92"/>
      <c r="B278" s="1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</row>
    <row r="279" spans="1:15" ht="12.75">
      <c r="A279" s="92"/>
      <c r="B279" s="1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</row>
    <row r="280" spans="1:15" ht="12.75">
      <c r="A280" s="92"/>
      <c r="B280" s="1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</row>
    <row r="281" spans="1:15" ht="12.75">
      <c r="A281" s="92"/>
      <c r="B281" s="1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</row>
    <row r="282" spans="1:15" ht="12.75">
      <c r="A282" s="92"/>
      <c r="B282" s="1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</row>
    <row r="283" spans="1:15" ht="12.75">
      <c r="A283" s="92"/>
      <c r="B283" s="1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</row>
    <row r="284" spans="1:15" ht="12.75">
      <c r="A284" s="92"/>
      <c r="B284" s="1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</row>
    <row r="285" spans="1:15" ht="12.75">
      <c r="A285" s="92"/>
      <c r="B285" s="1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</row>
    <row r="286" spans="1:15" ht="12.75">
      <c r="A286" s="92"/>
      <c r="B286" s="1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</row>
    <row r="287" spans="1:15" ht="12.75">
      <c r="A287" s="92"/>
      <c r="B287" s="1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</row>
    <row r="288" spans="1:15" ht="12.75">
      <c r="A288" s="92"/>
      <c r="B288" s="1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</row>
    <row r="289" spans="1:15" ht="12.75">
      <c r="A289" s="92"/>
      <c r="B289" s="1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</row>
    <row r="290" spans="1:15" ht="12.75">
      <c r="A290" s="92"/>
      <c r="B290" s="1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</row>
    <row r="291" spans="1:15" ht="12.75">
      <c r="A291" s="92"/>
      <c r="B291" s="1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</row>
    <row r="292" spans="1:15" ht="12.75">
      <c r="A292" s="92"/>
      <c r="B292" s="1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</row>
    <row r="293" spans="1:15" ht="12.75">
      <c r="A293" s="92"/>
      <c r="B293" s="1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</row>
    <row r="294" spans="1:15" ht="12.75">
      <c r="A294" s="92"/>
      <c r="B294" s="1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</row>
    <row r="295" spans="1:15" ht="12.75">
      <c r="A295" s="92"/>
      <c r="B295" s="1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</row>
    <row r="296" spans="1:15" ht="12.75">
      <c r="A296" s="92"/>
      <c r="B296" s="1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</row>
    <row r="297" spans="1:15" ht="12.75">
      <c r="A297" s="92"/>
      <c r="B297" s="1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</row>
    <row r="298" spans="1:15" ht="12.75">
      <c r="A298" s="92"/>
      <c r="B298" s="1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</row>
    <row r="299" spans="1:15" ht="12.75">
      <c r="A299" s="92"/>
      <c r="B299" s="1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</row>
    <row r="300" spans="1:15" ht="12.75">
      <c r="A300" s="92"/>
      <c r="B300" s="1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</row>
    <row r="301" spans="1:15" ht="12.75">
      <c r="A301" s="92"/>
      <c r="B301" s="1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</row>
    <row r="302" spans="1:15" ht="12.75">
      <c r="A302" s="92"/>
      <c r="B302" s="1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</row>
    <row r="303" spans="1:15" ht="12.75">
      <c r="A303" s="92"/>
      <c r="B303" s="1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</row>
    <row r="304" spans="1:15" ht="12.75">
      <c r="A304" s="92"/>
      <c r="B304" s="1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</row>
    <row r="305" spans="1:15" ht="12.75">
      <c r="A305" s="92"/>
      <c r="B305" s="1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</row>
    <row r="306" spans="1:15" ht="12.75">
      <c r="A306" s="92"/>
      <c r="B306" s="1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</row>
    <row r="307" spans="1:15" ht="12.75">
      <c r="A307" s="92"/>
      <c r="B307" s="15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</row>
    <row r="308" spans="1:15" ht="12.75">
      <c r="A308" s="92"/>
      <c r="B308" s="15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</row>
    <row r="309" spans="1:15" ht="12.75">
      <c r="A309" s="92"/>
      <c r="B309" s="1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</row>
    <row r="310" spans="1:15" ht="12.75">
      <c r="A310" s="92"/>
      <c r="B310" s="1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</row>
    <row r="311" spans="1:15" ht="12.75">
      <c r="A311" s="92"/>
      <c r="B311" s="1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</row>
    <row r="312" spans="1:15" ht="12.75">
      <c r="A312" s="92"/>
      <c r="B312" s="15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</row>
    <row r="313" spans="1:15" ht="12.75">
      <c r="A313" s="92"/>
      <c r="B313" s="1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</row>
    <row r="314" spans="1:15" ht="12.75">
      <c r="A314" s="92"/>
      <c r="B314" s="15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</row>
    <row r="315" spans="1:15" ht="12.75">
      <c r="A315" s="92"/>
      <c r="B315" s="15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</row>
    <row r="316" spans="1:15" ht="12.75">
      <c r="A316" s="92"/>
      <c r="B316" s="15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</row>
    <row r="317" spans="1:15" ht="12.75">
      <c r="A317" s="92"/>
      <c r="B317" s="15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</row>
    <row r="318" spans="1:15" ht="12.75">
      <c r="A318" s="92"/>
      <c r="B318" s="15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</row>
    <row r="319" spans="1:15" ht="12.75">
      <c r="A319" s="92"/>
      <c r="B319" s="15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</row>
    <row r="320" spans="1:15" ht="12.75">
      <c r="A320" s="92"/>
      <c r="B320" s="15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</row>
    <row r="321" spans="1:15" ht="12.75">
      <c r="A321" s="92"/>
      <c r="B321" s="15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</row>
    <row r="322" spans="1:15" ht="12.75">
      <c r="A322" s="92"/>
      <c r="B322" s="15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</row>
    <row r="323" spans="1:15" ht="12.75">
      <c r="A323" s="92"/>
      <c r="B323" s="15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</row>
    <row r="324" spans="1:15" ht="12.75">
      <c r="A324" s="92"/>
      <c r="B324" s="15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</row>
    <row r="325" spans="1:15" ht="12.75">
      <c r="A325" s="92"/>
      <c r="B325" s="15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</row>
    <row r="326" spans="1:15" ht="12.75">
      <c r="A326" s="92"/>
      <c r="B326" s="1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</row>
    <row r="327" spans="1:15" ht="12.75">
      <c r="A327" s="92"/>
      <c r="B327" s="15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</row>
    <row r="328" spans="1:15" ht="12.75">
      <c r="A328" s="92"/>
      <c r="B328" s="15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</row>
    <row r="329" spans="1:15" ht="12.75">
      <c r="A329" s="92"/>
      <c r="B329" s="15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</row>
    <row r="330" spans="1:15" ht="12.75">
      <c r="A330" s="92"/>
      <c r="B330" s="15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</row>
    <row r="331" spans="1:15" ht="12.75">
      <c r="A331" s="92"/>
      <c r="B331" s="15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</row>
    <row r="332" spans="1:15" ht="12.75">
      <c r="A332" s="92"/>
      <c r="B332" s="15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</row>
    <row r="333" spans="1:15" ht="12.75">
      <c r="A333" s="92"/>
      <c r="B333" s="15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</row>
    <row r="334" spans="1:15" ht="12.75">
      <c r="A334" s="92"/>
      <c r="B334" s="15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</row>
    <row r="335" spans="1:15" ht="12.75">
      <c r="A335" s="92"/>
      <c r="B335" s="15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</row>
    <row r="336" spans="1:15" ht="12.75">
      <c r="A336" s="92"/>
      <c r="B336" s="15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</row>
    <row r="337" spans="1:15" ht="12.75">
      <c r="A337" s="92"/>
      <c r="B337" s="15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</row>
    <row r="338" spans="1:15" ht="12.75">
      <c r="A338" s="92"/>
      <c r="B338" s="15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</row>
    <row r="339" spans="1:15" ht="12.75">
      <c r="A339" s="92"/>
      <c r="B339" s="15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</row>
    <row r="340" spans="1:15" ht="12.75">
      <c r="A340" s="92"/>
      <c r="B340" s="15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</row>
    <row r="341" spans="1:15" ht="12.75">
      <c r="A341" s="92"/>
      <c r="B341" s="15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</row>
    <row r="342" spans="1:15" ht="12.75">
      <c r="A342" s="92"/>
      <c r="B342" s="15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</row>
    <row r="343" spans="1:15" ht="12.75">
      <c r="A343" s="92"/>
      <c r="B343" s="15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</row>
    <row r="344" spans="1:15" ht="12.75">
      <c r="A344" s="92"/>
      <c r="B344" s="15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</row>
    <row r="345" spans="1:15" ht="12.75">
      <c r="A345" s="92"/>
      <c r="B345" s="15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</row>
    <row r="346" spans="1:15" ht="12.75">
      <c r="A346" s="92"/>
      <c r="B346" s="15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</row>
    <row r="347" spans="1:15" ht="12.75">
      <c r="A347" s="92"/>
      <c r="B347" s="15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</row>
    <row r="348" spans="1:15" ht="12.75">
      <c r="A348" s="92"/>
      <c r="B348" s="15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</row>
    <row r="349" spans="1:15" ht="12.75">
      <c r="A349" s="92"/>
      <c r="B349" s="15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</row>
    <row r="350" spans="1:15" ht="12.75">
      <c r="A350" s="92"/>
      <c r="B350" s="15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</row>
    <row r="351" spans="1:15" ht="12.75">
      <c r="A351" s="92"/>
      <c r="B351" s="15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</row>
    <row r="352" spans="1:15" ht="12.75">
      <c r="A352" s="92"/>
      <c r="B352" s="15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</row>
    <row r="353" spans="1:15" ht="12.75">
      <c r="A353" s="92"/>
      <c r="B353" s="15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</row>
    <row r="354" spans="1:15" ht="12.75">
      <c r="A354" s="92"/>
      <c r="B354" s="15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</row>
    <row r="355" spans="1:15" ht="12.75">
      <c r="A355" s="92"/>
      <c r="B355" s="15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</row>
    <row r="356" spans="1:15" ht="12.75">
      <c r="A356" s="92"/>
      <c r="B356" s="15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</row>
    <row r="357" spans="1:15" ht="12.75">
      <c r="A357" s="92"/>
      <c r="B357" s="15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</row>
    <row r="358" spans="1:15" ht="12.75">
      <c r="A358" s="92"/>
      <c r="B358" s="15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</row>
    <row r="359" spans="1:15" ht="12.75">
      <c r="A359" s="92"/>
      <c r="B359" s="15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</row>
    <row r="360" spans="1:15" ht="12.75">
      <c r="A360" s="92"/>
      <c r="B360" s="15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</row>
    <row r="361" spans="1:15" ht="12.75">
      <c r="A361" s="92"/>
      <c r="B361" s="15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</row>
    <row r="362" spans="1:15" ht="12.75">
      <c r="A362" s="92"/>
      <c r="B362" s="15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</row>
    <row r="363" spans="1:15" ht="12.75">
      <c r="A363" s="92"/>
      <c r="B363" s="15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</row>
    <row r="364" spans="1:15" ht="12.75">
      <c r="A364" s="92"/>
      <c r="B364" s="15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</row>
    <row r="365" spans="1:15" ht="12.75">
      <c r="A365" s="92"/>
      <c r="B365" s="15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</row>
    <row r="366" spans="1:15" ht="12.75">
      <c r="A366" s="92"/>
      <c r="B366" s="1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</row>
    <row r="367" spans="1:15" ht="12.75">
      <c r="A367" s="92"/>
      <c r="B367" s="15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</row>
    <row r="368" spans="1:15" ht="12.75">
      <c r="A368" s="92"/>
      <c r="B368" s="15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</row>
    <row r="369" spans="1:15" ht="12.75">
      <c r="A369" s="92"/>
      <c r="B369" s="15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</row>
    <row r="370" spans="1:15" ht="12.75">
      <c r="A370" s="92"/>
      <c r="B370" s="15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</row>
    <row r="371" spans="1:15" ht="12.75">
      <c r="A371" s="92"/>
      <c r="B371" s="15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</row>
    <row r="372" spans="1:15" ht="12.75">
      <c r="A372" s="92"/>
      <c r="B372" s="15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</row>
    <row r="373" spans="1:15" ht="12.75">
      <c r="A373" s="92"/>
      <c r="B373" s="15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</row>
    <row r="374" spans="1:15" ht="12.75">
      <c r="A374" s="92"/>
      <c r="B374" s="15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</row>
    <row r="375" spans="1:15" ht="12.75">
      <c r="A375" s="92"/>
      <c r="B375" s="15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</row>
    <row r="376" spans="1:15" ht="12.75">
      <c r="A376" s="92"/>
      <c r="B376" s="15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</row>
    <row r="377" spans="1:15" ht="12.75">
      <c r="A377" s="92"/>
      <c r="B377" s="15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</row>
    <row r="378" spans="1:15" ht="12.75">
      <c r="A378" s="92"/>
      <c r="B378" s="15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</row>
    <row r="379" spans="1:12" ht="12.75">
      <c r="A379" s="92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2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2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2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2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2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2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2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2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2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2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2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2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2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2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2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2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2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2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2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2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2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2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2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2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2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2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2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2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2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2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2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2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2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2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2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2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2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2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2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2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2015-11-17T10:22:37Z</cp:lastPrinted>
  <dcterms:created xsi:type="dcterms:W3CDTF">2013-09-11T11:00:21Z</dcterms:created>
  <dcterms:modified xsi:type="dcterms:W3CDTF">2020-11-10T11:18:34Z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